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65" activeTab="0"/>
  </bookViews>
  <sheets>
    <sheet name="公共财政拨款" sheetId="1" r:id="rId1"/>
  </sheets>
  <definedNames>
    <definedName name="_xlnm.Print_Area" localSheetId="0">'公共财政拨款'!$A$1:$E$28</definedName>
    <definedName name="_xlnm.Print_Area">#N/A</definedName>
    <definedName name="_xlnm.Print_Titles" localSheetId="0">'公共财政拨款'!$1:$4</definedName>
    <definedName name="_xlnm.Print_Titles" hidden="1">#N/A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<sst xmlns="http://schemas.openxmlformats.org/spreadsheetml/2006/main" count="55" uniqueCount="54">
  <si>
    <r>
      <t>附件</t>
    </r>
    <r>
      <rPr>
        <sz val="14"/>
        <rFont val="Times New Roman"/>
        <family val="1"/>
      </rPr>
      <t>2</t>
    </r>
  </si>
  <si>
    <t>单位：万元</t>
  </si>
  <si>
    <t>科目编码</t>
  </si>
  <si>
    <t>科目名称</t>
  </si>
  <si>
    <t>合计</t>
  </si>
  <si>
    <t>基本支出</t>
  </si>
  <si>
    <t>项目支出</t>
  </si>
  <si>
    <t xml:space="preserve">    行政运行</t>
  </si>
  <si>
    <t xml:space="preserve">    205</t>
  </si>
  <si>
    <t>二、教育支出</t>
  </si>
  <si>
    <t xml:space="preserve">       20508</t>
  </si>
  <si>
    <t xml:space="preserve">  进修及培训</t>
  </si>
  <si>
    <t xml:space="preserve">            2050803</t>
  </si>
  <si>
    <t xml:space="preserve">    培训支出</t>
  </si>
  <si>
    <t xml:space="preserve">    208</t>
  </si>
  <si>
    <t>三、社会保障和就业支出</t>
  </si>
  <si>
    <t xml:space="preserve">       20805</t>
  </si>
  <si>
    <t xml:space="preserve">  行政事业单位离退休</t>
  </si>
  <si>
    <t xml:space="preserve">            2080504</t>
  </si>
  <si>
    <t xml:space="preserve">    未归口管理的行政单位离退休</t>
  </si>
  <si>
    <t xml:space="preserve">    210</t>
  </si>
  <si>
    <t>四、医疗卫生与计划生育支出</t>
  </si>
  <si>
    <t xml:space="preserve">       21005</t>
  </si>
  <si>
    <t xml:space="preserve">  医疗保障</t>
  </si>
  <si>
    <t xml:space="preserve">            2100501</t>
  </si>
  <si>
    <t xml:space="preserve">    行政单位医疗</t>
  </si>
  <si>
    <t xml:space="preserve">    221</t>
  </si>
  <si>
    <t>五、住房保障支出</t>
  </si>
  <si>
    <t xml:space="preserve">       22102</t>
  </si>
  <si>
    <t xml:space="preserve">  住房改革支出</t>
  </si>
  <si>
    <t xml:space="preserve">            2210201</t>
  </si>
  <si>
    <t xml:space="preserve">    住房公积金</t>
  </si>
  <si>
    <t xml:space="preserve">            2210203</t>
  </si>
  <si>
    <t xml:space="preserve">    购房补贴</t>
  </si>
  <si>
    <t xml:space="preserve">    治安管理</t>
  </si>
  <si>
    <t xml:space="preserve">    国内安全保卫</t>
  </si>
  <si>
    <t xml:space="preserve">    刑事侦查</t>
  </si>
  <si>
    <t xml:space="preserve">    禁毒管理</t>
  </si>
  <si>
    <t xml:space="preserve">    反恐怖</t>
  </si>
  <si>
    <t xml:space="preserve">    抵押收教场所管理</t>
  </si>
  <si>
    <t xml:space="preserve">    其他公安支出</t>
  </si>
  <si>
    <t>204</t>
  </si>
  <si>
    <t xml:space="preserve">       2040201</t>
  </si>
  <si>
    <t xml:space="preserve">       2040204</t>
  </si>
  <si>
    <t xml:space="preserve">       2040205</t>
  </si>
  <si>
    <t xml:space="preserve">       2040206</t>
  </si>
  <si>
    <t xml:space="preserve">       2040211</t>
  </si>
  <si>
    <t xml:space="preserve">       2040214</t>
  </si>
  <si>
    <t xml:space="preserve">       2040217</t>
  </si>
  <si>
    <t xml:space="preserve">       2040299</t>
  </si>
  <si>
    <t xml:space="preserve">    20402</t>
  </si>
  <si>
    <t>一、公共安全支出</t>
  </si>
  <si>
    <t xml:space="preserve">  公安</t>
  </si>
  <si>
    <r>
      <rPr>
        <b/>
        <sz val="18"/>
        <rFont val="宋体"/>
        <family val="0"/>
      </rPr>
      <t>平江县公安局</t>
    </r>
    <r>
      <rPr>
        <b/>
        <sz val="18"/>
        <rFont val="Times New Roman"/>
        <family val="1"/>
      </rPr>
      <t>2015</t>
    </r>
    <r>
      <rPr>
        <b/>
        <sz val="18"/>
        <rFont val="宋体"/>
        <family val="0"/>
      </rPr>
      <t>年一般公共预算拨款支出预算表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</si>
</sst>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_ "/>
    <numFmt numFmtId="181" formatCode=";;"/>
  </numFmts>
  <fonts count="51">
    <font>
      <sz val="9"/>
      <name val="宋体"/>
      <family val="0"/>
    </font>
    <font>
      <sz val="12"/>
      <name val="宋体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黑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4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right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180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vertical="center"/>
      <protection/>
    </xf>
    <xf numFmtId="181" fontId="9" fillId="0" borderId="11" xfId="0" applyNumberFormat="1" applyFont="1" applyFill="1" applyBorder="1" applyAlignment="1" applyProtection="1">
      <alignment horizontal="left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8"/>
  <sheetViews>
    <sheetView showGridLines="0" showZeros="0" tabSelected="1" zoomScalePageLayoutView="0" workbookViewId="0" topLeftCell="A1">
      <selection activeCell="C12" sqref="C12"/>
    </sheetView>
  </sheetViews>
  <sheetFormatPr defaultColWidth="9.16015625" defaultRowHeight="23.25" customHeight="1"/>
  <cols>
    <col min="1" max="1" width="14.16015625" style="2" customWidth="1"/>
    <col min="2" max="2" width="30.5" style="2" customWidth="1"/>
    <col min="3" max="3" width="20.33203125" style="2" customWidth="1"/>
    <col min="4" max="4" width="19.83203125" style="2" customWidth="1"/>
    <col min="5" max="5" width="18.83203125" style="2" customWidth="1"/>
    <col min="6" max="254" width="9.16015625" style="2" customWidth="1"/>
    <col min="255" max="16384" width="9.16015625" style="2" customWidth="1"/>
  </cols>
  <sheetData>
    <row r="1" spans="1:254" s="1" customFormat="1" ht="23.25" customHeight="1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5" ht="30" customHeight="1">
      <c r="A2" s="18" t="s">
        <v>53</v>
      </c>
      <c r="B2" s="18"/>
      <c r="C2" s="18"/>
      <c r="D2" s="18"/>
      <c r="E2" s="18"/>
    </row>
    <row r="3" ht="23.25" customHeight="1">
      <c r="E3" s="4" t="s">
        <v>1</v>
      </c>
    </row>
    <row r="4" spans="1:5" ht="23.25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</row>
    <row r="5" spans="1:5" ht="23.25" customHeight="1">
      <c r="A5" s="7"/>
      <c r="B5" s="5" t="s">
        <v>4</v>
      </c>
      <c r="C5" s="8">
        <f>C6+C16+C19+C22+C25</f>
        <v>4081.67</v>
      </c>
      <c r="D5" s="8">
        <f>D6+D16+D19+D22+D25</f>
        <v>0</v>
      </c>
      <c r="E5" s="8">
        <f>E6+E16+E19+E22+E25</f>
        <v>0</v>
      </c>
    </row>
    <row r="6" spans="1:5" ht="23.25" customHeight="1">
      <c r="A6" s="9" t="s">
        <v>41</v>
      </c>
      <c r="B6" s="10" t="s">
        <v>51</v>
      </c>
      <c r="C6" s="11">
        <f>C7</f>
        <v>4081.67</v>
      </c>
      <c r="D6" s="11">
        <f>D7</f>
        <v>0</v>
      </c>
      <c r="E6" s="11">
        <f>E7</f>
        <v>0</v>
      </c>
    </row>
    <row r="7" spans="1:5" ht="23.25" customHeight="1">
      <c r="A7" s="9" t="s">
        <v>50</v>
      </c>
      <c r="B7" s="10" t="s">
        <v>52</v>
      </c>
      <c r="C7" s="12">
        <f>SUM(C8:C15)</f>
        <v>4081.67</v>
      </c>
      <c r="D7" s="12">
        <f>SUM(D8:D13)</f>
        <v>0</v>
      </c>
      <c r="E7" s="12">
        <f>SUM(E8:E13)</f>
        <v>0</v>
      </c>
    </row>
    <row r="8" spans="1:5" ht="23.25" customHeight="1">
      <c r="A8" s="9" t="s">
        <v>42</v>
      </c>
      <c r="B8" s="13" t="s">
        <v>7</v>
      </c>
      <c r="C8" s="14">
        <v>3169.57</v>
      </c>
      <c r="D8" s="14"/>
      <c r="E8" s="15"/>
    </row>
    <row r="9" spans="1:5" ht="23.25" customHeight="1">
      <c r="A9" s="9" t="s">
        <v>43</v>
      </c>
      <c r="B9" s="13" t="s">
        <v>34</v>
      </c>
      <c r="C9" s="14">
        <v>765</v>
      </c>
      <c r="D9" s="15"/>
      <c r="E9" s="14"/>
    </row>
    <row r="10" spans="1:5" ht="23.25" customHeight="1">
      <c r="A10" s="9" t="s">
        <v>44</v>
      </c>
      <c r="B10" s="13" t="s">
        <v>35</v>
      </c>
      <c r="C10" s="14">
        <v>10</v>
      </c>
      <c r="D10" s="15"/>
      <c r="E10" s="14"/>
    </row>
    <row r="11" spans="1:5" ht="23.25" customHeight="1">
      <c r="A11" s="9" t="s">
        <v>45</v>
      </c>
      <c r="B11" s="13" t="s">
        <v>36</v>
      </c>
      <c r="C11" s="14">
        <v>10</v>
      </c>
      <c r="D11" s="15"/>
      <c r="E11" s="14"/>
    </row>
    <row r="12" spans="1:5" ht="23.25" customHeight="1">
      <c r="A12" s="9" t="s">
        <v>46</v>
      </c>
      <c r="B12" s="13" t="s">
        <v>37</v>
      </c>
      <c r="C12" s="14">
        <v>5</v>
      </c>
      <c r="D12" s="15"/>
      <c r="E12" s="14"/>
    </row>
    <row r="13" spans="1:5" ht="23.25" customHeight="1">
      <c r="A13" s="9" t="s">
        <v>47</v>
      </c>
      <c r="B13" s="13" t="s">
        <v>38</v>
      </c>
      <c r="C13" s="14">
        <v>10</v>
      </c>
      <c r="D13" s="15"/>
      <c r="E13" s="14"/>
    </row>
    <row r="14" spans="1:5" ht="23.25" customHeight="1">
      <c r="A14" s="9" t="s">
        <v>48</v>
      </c>
      <c r="B14" s="13" t="s">
        <v>39</v>
      </c>
      <c r="C14" s="14">
        <v>102.1</v>
      </c>
      <c r="D14" s="15"/>
      <c r="E14" s="14"/>
    </row>
    <row r="15" spans="1:5" ht="23.25" customHeight="1">
      <c r="A15" s="9" t="s">
        <v>49</v>
      </c>
      <c r="B15" s="13" t="s">
        <v>40</v>
      </c>
      <c r="C15" s="14">
        <v>10</v>
      </c>
      <c r="D15" s="15"/>
      <c r="E15" s="14"/>
    </row>
    <row r="16" spans="1:5" ht="23.25" customHeight="1">
      <c r="A16" s="9" t="s">
        <v>8</v>
      </c>
      <c r="B16" s="10" t="s">
        <v>9</v>
      </c>
      <c r="C16" s="12">
        <f aca="true" t="shared" si="0" ref="C16:E17">C17</f>
        <v>0</v>
      </c>
      <c r="D16" s="12">
        <f t="shared" si="0"/>
        <v>0</v>
      </c>
      <c r="E16" s="12">
        <f t="shared" si="0"/>
        <v>0</v>
      </c>
    </row>
    <row r="17" spans="1:5" ht="23.25" customHeight="1">
      <c r="A17" s="9" t="s">
        <v>10</v>
      </c>
      <c r="B17" s="10" t="s">
        <v>11</v>
      </c>
      <c r="C17" s="12">
        <f t="shared" si="0"/>
        <v>0</v>
      </c>
      <c r="D17" s="12">
        <f t="shared" si="0"/>
        <v>0</v>
      </c>
      <c r="E17" s="12">
        <f t="shared" si="0"/>
        <v>0</v>
      </c>
    </row>
    <row r="18" spans="1:5" ht="23.25" customHeight="1">
      <c r="A18" s="9" t="s">
        <v>12</v>
      </c>
      <c r="B18" s="13" t="s">
        <v>13</v>
      </c>
      <c r="C18" s="14"/>
      <c r="D18" s="14"/>
      <c r="E18" s="14"/>
    </row>
    <row r="19" spans="1:5" ht="23.25" customHeight="1">
      <c r="A19" s="9" t="s">
        <v>14</v>
      </c>
      <c r="B19" s="10" t="s">
        <v>15</v>
      </c>
      <c r="C19" s="14">
        <f aca="true" t="shared" si="1" ref="C19:E20">C20</f>
        <v>0</v>
      </c>
      <c r="D19" s="14">
        <f t="shared" si="1"/>
        <v>0</v>
      </c>
      <c r="E19" s="14">
        <f t="shared" si="1"/>
        <v>0</v>
      </c>
    </row>
    <row r="20" spans="1:5" ht="23.25" customHeight="1">
      <c r="A20" s="9" t="s">
        <v>16</v>
      </c>
      <c r="B20" s="10" t="s">
        <v>17</v>
      </c>
      <c r="C20" s="14">
        <f t="shared" si="1"/>
        <v>0</v>
      </c>
      <c r="D20" s="14">
        <f t="shared" si="1"/>
        <v>0</v>
      </c>
      <c r="E20" s="14">
        <f t="shared" si="1"/>
        <v>0</v>
      </c>
    </row>
    <row r="21" spans="1:5" ht="23.25" customHeight="1">
      <c r="A21" s="9" t="s">
        <v>18</v>
      </c>
      <c r="B21" s="13" t="s">
        <v>19</v>
      </c>
      <c r="C21" s="14"/>
      <c r="D21" s="14"/>
      <c r="E21" s="15"/>
    </row>
    <row r="22" spans="1:5" ht="23.25" customHeight="1">
      <c r="A22" s="9" t="s">
        <v>20</v>
      </c>
      <c r="B22" s="10" t="s">
        <v>21</v>
      </c>
      <c r="C22" s="14">
        <f aca="true" t="shared" si="2" ref="C22:E23">C23</f>
        <v>0</v>
      </c>
      <c r="D22" s="14">
        <f t="shared" si="2"/>
        <v>0</v>
      </c>
      <c r="E22" s="14">
        <f t="shared" si="2"/>
        <v>0</v>
      </c>
    </row>
    <row r="23" spans="1:5" ht="23.25" customHeight="1">
      <c r="A23" s="9" t="s">
        <v>22</v>
      </c>
      <c r="B23" s="16" t="s">
        <v>23</v>
      </c>
      <c r="C23" s="14">
        <f t="shared" si="2"/>
        <v>0</v>
      </c>
      <c r="D23" s="14">
        <f t="shared" si="2"/>
        <v>0</v>
      </c>
      <c r="E23" s="14">
        <f t="shared" si="2"/>
        <v>0</v>
      </c>
    </row>
    <row r="24" spans="1:5" ht="23.25" customHeight="1">
      <c r="A24" s="9" t="s">
        <v>24</v>
      </c>
      <c r="B24" s="13" t="s">
        <v>25</v>
      </c>
      <c r="C24" s="14"/>
      <c r="D24" s="14"/>
      <c r="E24" s="15"/>
    </row>
    <row r="25" spans="1:5" ht="23.25" customHeight="1">
      <c r="A25" s="9" t="s">
        <v>26</v>
      </c>
      <c r="B25" s="10" t="s">
        <v>27</v>
      </c>
      <c r="C25" s="17">
        <f>C26</f>
        <v>0</v>
      </c>
      <c r="D25" s="17">
        <f>D26</f>
        <v>0</v>
      </c>
      <c r="E25" s="17">
        <f>E26</f>
        <v>0</v>
      </c>
    </row>
    <row r="26" spans="1:5" ht="23.25" customHeight="1">
      <c r="A26" s="9" t="s">
        <v>28</v>
      </c>
      <c r="B26" s="10" t="s">
        <v>29</v>
      </c>
      <c r="C26" s="17">
        <f>C27+C28</f>
        <v>0</v>
      </c>
      <c r="D26" s="17">
        <f>D27+D28</f>
        <v>0</v>
      </c>
      <c r="E26" s="17">
        <f>E27+E28</f>
        <v>0</v>
      </c>
    </row>
    <row r="27" spans="1:5" ht="23.25" customHeight="1">
      <c r="A27" s="9" t="s">
        <v>30</v>
      </c>
      <c r="B27" s="13" t="s">
        <v>31</v>
      </c>
      <c r="C27" s="14"/>
      <c r="D27" s="14"/>
      <c r="E27" s="15"/>
    </row>
    <row r="28" spans="1:5" ht="23.25" customHeight="1">
      <c r="A28" s="9" t="s">
        <v>32</v>
      </c>
      <c r="B28" s="13" t="s">
        <v>33</v>
      </c>
      <c r="C28" s="14"/>
      <c r="D28" s="14"/>
      <c r="E28" s="15"/>
    </row>
  </sheetData>
  <sheetProtection/>
  <mergeCells count="1">
    <mergeCell ref="A2:E2"/>
  </mergeCells>
  <printOptions horizontalCentered="1"/>
  <pageMargins left="0.7868055555555555" right="0.7868055555555555" top="0.7868055555555555" bottom="0.786805555555555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xha</cp:lastModifiedBy>
  <cp:lastPrinted>2015-03-10T07:43:20Z</cp:lastPrinted>
  <dcterms:created xsi:type="dcterms:W3CDTF">2013-02-21T02:41:12Z</dcterms:created>
  <dcterms:modified xsi:type="dcterms:W3CDTF">2015-11-04T02:09:55Z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