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9"/>
  </bookViews>
  <sheets>
    <sheet name="湘财农指(2014)190号" sheetId="1" r:id="rId1"/>
    <sheet name="湘财农指（2014）221号" sheetId="2" r:id="rId2"/>
    <sheet name="湘财农指（2015）38号" sheetId="3" r:id="rId3"/>
    <sheet name="岳市财农指（2015）28号" sheetId="4" r:id="rId4"/>
    <sheet name="湘财农指（2015）68号" sheetId="5" r:id="rId5"/>
    <sheet name="湘财农指（2015）133号" sheetId="6" r:id="rId6"/>
    <sheet name="湘财农指（2015）199号" sheetId="7" r:id="rId7"/>
    <sheet name="湘财农指（2015）246号" sheetId="8" r:id="rId8"/>
    <sheet name="湘财预指（2015）172号文" sheetId="9" r:id="rId9"/>
    <sheet name="湘财农指（2015）280号" sheetId="10" r:id="rId10"/>
    <sheet name="湘财农指（2015）303号" sheetId="11" r:id="rId11"/>
    <sheet name="岳市财农指（2015）111号" sheetId="12" r:id="rId12"/>
  </sheets>
  <definedNames>
    <definedName name="_xlnm.Print_Area" localSheetId="10">'湘财农指（2015）303号'!$A$1:$I$6</definedName>
    <definedName name="_xlnm.Print_Titles" localSheetId="1">'湘财农指（2014）221号'!$1:$4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<sst xmlns="http://schemas.openxmlformats.org/spreadsheetml/2006/main" count="400" uniqueCount="152">
  <si>
    <t>收付款项的时间</t>
  </si>
  <si>
    <t>凭证号</t>
  </si>
  <si>
    <t>款项资金收付明细内容</t>
  </si>
  <si>
    <t>收  付  明  细</t>
  </si>
  <si>
    <t>余 额</t>
  </si>
  <si>
    <t>备注</t>
  </si>
  <si>
    <t>收  方</t>
  </si>
  <si>
    <t>付  方</t>
  </si>
  <si>
    <t>款项来源单位</t>
  </si>
  <si>
    <t>收入金额</t>
  </si>
  <si>
    <t>付出金额</t>
  </si>
  <si>
    <t>付  出  明  细</t>
  </si>
  <si>
    <t>财政局</t>
  </si>
  <si>
    <r>
      <t xml:space="preserve">                    加义镇扶贫资金台账（湘财农指[2014]190号）                    </t>
    </r>
    <r>
      <rPr>
        <b/>
        <sz val="12"/>
        <rFont val="宋体"/>
        <family val="0"/>
      </rPr>
      <t>单位：元</t>
    </r>
  </si>
  <si>
    <t>预算2015.1.31  4#</t>
  </si>
  <si>
    <t>2015.1.27</t>
  </si>
  <si>
    <t>2015.1.28</t>
  </si>
  <si>
    <t>预算2015.1.31  10#</t>
  </si>
  <si>
    <t>已拨机关</t>
  </si>
  <si>
    <t>已拨村账</t>
  </si>
  <si>
    <t>收：扶贫资金户拨以工代赈经费</t>
  </si>
  <si>
    <t>付：小岩以工代赈经费</t>
  </si>
  <si>
    <t>付：献冲社区以工代赈经费</t>
  </si>
  <si>
    <t>付：新裕以工代赈经费</t>
  </si>
  <si>
    <t>付：杨邓以工代赈经费</t>
  </si>
  <si>
    <t>付：东山以工代赈经费</t>
  </si>
  <si>
    <t>付：五星以工代赈经费</t>
  </si>
  <si>
    <t>付：扶贫资金户拨以工代赈经费</t>
  </si>
  <si>
    <t>2015.12.21</t>
  </si>
  <si>
    <t>预算2015.12.31  8#</t>
  </si>
  <si>
    <t>收：湘财农指199文资金</t>
  </si>
  <si>
    <t>预算2015.12.31  22#</t>
  </si>
  <si>
    <t>付：谢江村湘财农指199文资金</t>
  </si>
  <si>
    <t>已拨村账</t>
  </si>
  <si>
    <t>收：扶贫专户拨入湘财农指221文</t>
  </si>
  <si>
    <t>付：横江村221文资金</t>
  </si>
  <si>
    <t>付：横许村221文资金</t>
  </si>
  <si>
    <t>付：坎塘村221文资金</t>
  </si>
  <si>
    <t>付：泉塘村221文资金</t>
  </si>
  <si>
    <t>2015.10.28</t>
  </si>
  <si>
    <t>预算2015.10.31 3#</t>
  </si>
  <si>
    <t>预算2015.10.31 7#</t>
  </si>
  <si>
    <t>预算2015.11.30 7#</t>
  </si>
  <si>
    <t>预算2015.11.30 16#</t>
  </si>
  <si>
    <t>2015.11.11</t>
  </si>
  <si>
    <t>付：横许村68文资金</t>
  </si>
  <si>
    <t>2015.7.24</t>
  </si>
  <si>
    <t>收：扶贫专户资金农指38文拨老区资金大岩村</t>
  </si>
  <si>
    <t>2015.7.23</t>
  </si>
  <si>
    <t>收：扶贫专户资金农指38文拨老区资金三村村</t>
  </si>
  <si>
    <t>2015.7.29</t>
  </si>
  <si>
    <t>付：扶贫专户资金农指38文拨老区资金三村村</t>
  </si>
  <si>
    <r>
      <t xml:space="preserve">                    加义镇扶贫资金台账（湘财农指[2015]38号）                    </t>
    </r>
    <r>
      <rPr>
        <b/>
        <sz val="12"/>
        <rFont val="宋体"/>
        <family val="0"/>
      </rPr>
      <t>单位：元</t>
    </r>
  </si>
  <si>
    <r>
      <t xml:space="preserve">                    加义镇扶贫资金台账（湘财农指[2014]221号）                    </t>
    </r>
    <r>
      <rPr>
        <b/>
        <sz val="12"/>
        <rFont val="宋体"/>
        <family val="0"/>
      </rPr>
      <t>单位：元</t>
    </r>
  </si>
  <si>
    <r>
      <t xml:space="preserve">                    加义镇扶贫资金台账（湘财农指[2015]199号）                    </t>
    </r>
    <r>
      <rPr>
        <b/>
        <sz val="12"/>
        <rFont val="宋体"/>
        <family val="0"/>
      </rPr>
      <t>单位：元</t>
    </r>
  </si>
  <si>
    <t>2015.8.7</t>
  </si>
  <si>
    <t>预算2015.8.31 3#</t>
  </si>
  <si>
    <r>
      <t xml:space="preserve">                    加义镇扶贫资金台账（岳市财农指[2015]28号）                    </t>
    </r>
    <r>
      <rPr>
        <b/>
        <sz val="12"/>
        <rFont val="宋体"/>
        <family val="0"/>
      </rPr>
      <t>单位：元</t>
    </r>
  </si>
  <si>
    <t>收：扶贫专项资金28文横许村资金</t>
  </si>
  <si>
    <t>2015.8.13</t>
  </si>
  <si>
    <t>预算2015.8.31 5#</t>
  </si>
  <si>
    <t>预算2015.7.30 2#</t>
  </si>
  <si>
    <t>预算2015.7.30 5#</t>
  </si>
  <si>
    <t>2015.9.6</t>
  </si>
  <si>
    <t>预算2015.9.30 11#</t>
  </si>
  <si>
    <t>付：扶贫专项资金28文横许村资金</t>
  </si>
  <si>
    <t>2015.9.22</t>
  </si>
  <si>
    <t>预算2015.9.30 4#</t>
  </si>
  <si>
    <t>2015.9.24</t>
  </si>
  <si>
    <t>收：扶贫资金户拨小岩村</t>
  </si>
  <si>
    <t>付：扶贫资金户拨小岩村</t>
  </si>
  <si>
    <t>已拨村账</t>
  </si>
  <si>
    <t>2015.11.9</t>
  </si>
  <si>
    <t>收：横许村221文资金</t>
  </si>
  <si>
    <t>收：横许村68文资金</t>
  </si>
  <si>
    <t>2015.10.13</t>
  </si>
  <si>
    <r>
      <t xml:space="preserve">                    加义镇扶贫资金台账（湘财农指[2015]68号）                    </t>
    </r>
    <r>
      <rPr>
        <b/>
        <sz val="12"/>
        <rFont val="宋体"/>
        <family val="0"/>
      </rPr>
      <t>单位：元</t>
    </r>
  </si>
  <si>
    <t>2016.1.14</t>
  </si>
  <si>
    <t>收：湘财农指246文杨邓村3万</t>
  </si>
  <si>
    <t>2016.1.14</t>
  </si>
  <si>
    <t>收：221文资金</t>
  </si>
  <si>
    <t>2016.1.15</t>
  </si>
  <si>
    <t>2016.1.15</t>
  </si>
  <si>
    <t>预算2016.1.31  10#</t>
  </si>
  <si>
    <t>预算2016.1.31  17#</t>
  </si>
  <si>
    <t>付：湘财农指246文杨邓村4万</t>
  </si>
  <si>
    <r>
      <t>预算201</t>
    </r>
    <r>
      <rPr>
        <sz val="12"/>
        <rFont val="宋体"/>
        <family val="0"/>
      </rPr>
      <t>6</t>
    </r>
    <r>
      <rPr>
        <sz val="12"/>
        <rFont val="宋体"/>
        <family val="0"/>
      </rPr>
      <t>.1.3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1</t>
    </r>
    <r>
      <rPr>
        <sz val="12"/>
        <rFont val="宋体"/>
        <family val="0"/>
      </rPr>
      <t>7</t>
    </r>
    <r>
      <rPr>
        <sz val="12"/>
        <rFont val="宋体"/>
        <family val="0"/>
      </rPr>
      <t>#</t>
    </r>
  </si>
  <si>
    <t>付：义口221文资金</t>
  </si>
  <si>
    <t>付：练埠221文资金</t>
  </si>
  <si>
    <t>付：大青221文资金</t>
  </si>
  <si>
    <t>付：新裕221文资金</t>
  </si>
  <si>
    <t>预算2016.10.31 6#</t>
  </si>
  <si>
    <t>收：岳市农财[2015]111号文付横许村扶贫资金</t>
  </si>
  <si>
    <r>
      <t>预算2016.1</t>
    </r>
    <r>
      <rPr>
        <sz val="12"/>
        <rFont val="宋体"/>
        <family val="0"/>
      </rPr>
      <t>1</t>
    </r>
    <r>
      <rPr>
        <sz val="12"/>
        <rFont val="宋体"/>
        <family val="0"/>
      </rPr>
      <t>.3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27</t>
    </r>
    <r>
      <rPr>
        <sz val="12"/>
        <rFont val="宋体"/>
        <family val="0"/>
      </rPr>
      <t>#</t>
    </r>
  </si>
  <si>
    <t>付：岳市财农指[2015]111号文横许村水毁工程款</t>
  </si>
  <si>
    <t>已拨村账</t>
  </si>
  <si>
    <r>
      <t xml:space="preserve">                    加义镇扶贫资金台账（岳市财农指[2015]111号）                    </t>
    </r>
    <r>
      <rPr>
        <b/>
        <sz val="12"/>
        <rFont val="宋体"/>
        <family val="0"/>
      </rPr>
      <t>单位：元</t>
    </r>
  </si>
  <si>
    <t>备注</t>
  </si>
  <si>
    <r>
      <t xml:space="preserve">                    加义镇扶贫资金台账（湘财农指[2015]246号）                    </t>
    </r>
    <r>
      <rPr>
        <b/>
        <sz val="12"/>
        <rFont val="宋体"/>
        <family val="0"/>
      </rPr>
      <t>单位：元</t>
    </r>
  </si>
  <si>
    <r>
      <t xml:space="preserve">                    加义镇扶贫资金台账（湘财农指[2015]133号）                    </t>
    </r>
    <r>
      <rPr>
        <b/>
        <sz val="12"/>
        <rFont val="宋体"/>
        <family val="0"/>
      </rPr>
      <t>单位：元</t>
    </r>
  </si>
  <si>
    <r>
      <t>2</t>
    </r>
    <r>
      <rPr>
        <sz val="12"/>
        <rFont val="宋体"/>
        <family val="0"/>
      </rPr>
      <t>016.</t>
    </r>
    <r>
      <rPr>
        <sz val="12"/>
        <rFont val="宋体"/>
        <family val="0"/>
      </rPr>
      <t>10.27</t>
    </r>
  </si>
  <si>
    <r>
      <t>2</t>
    </r>
    <r>
      <rPr>
        <sz val="12"/>
        <rFont val="宋体"/>
        <family val="0"/>
      </rPr>
      <t>016.</t>
    </r>
    <r>
      <rPr>
        <sz val="12"/>
        <rFont val="宋体"/>
        <family val="0"/>
      </rPr>
      <t>11.11</t>
    </r>
  </si>
  <si>
    <t>预算2016.8.31 5#</t>
  </si>
  <si>
    <t>收：岳市财农指[2015]111号文清河村扶贫款</t>
  </si>
  <si>
    <t>预算2016.8.31 12#</t>
  </si>
  <si>
    <t>付：岳市财农指[2015]111号文清河村扶贫款</t>
  </si>
  <si>
    <r>
      <t>2</t>
    </r>
    <r>
      <rPr>
        <sz val="12"/>
        <rFont val="宋体"/>
        <family val="0"/>
      </rPr>
      <t>016.</t>
    </r>
    <r>
      <rPr>
        <sz val="12"/>
        <rFont val="宋体"/>
        <family val="0"/>
      </rPr>
      <t>8.03</t>
    </r>
  </si>
  <si>
    <r>
      <t>2</t>
    </r>
    <r>
      <rPr>
        <sz val="12"/>
        <rFont val="宋体"/>
        <family val="0"/>
      </rPr>
      <t>016.</t>
    </r>
    <r>
      <rPr>
        <sz val="12"/>
        <rFont val="宋体"/>
        <family val="0"/>
      </rPr>
      <t>8.17</t>
    </r>
  </si>
  <si>
    <t>2015.10.13</t>
  </si>
  <si>
    <t>财政局</t>
  </si>
  <si>
    <t>2015.10.20</t>
  </si>
  <si>
    <t>咏生预算2015.10.31 7#</t>
  </si>
  <si>
    <t>收：湘财农指221文清河周方各10万</t>
  </si>
  <si>
    <t>付：湘财农指221文清河10万</t>
  </si>
  <si>
    <t>付：湘财农指221文周方各10万</t>
  </si>
  <si>
    <t>咏生预算2015.10.31 3#</t>
  </si>
  <si>
    <t>已拨咏生村账</t>
  </si>
  <si>
    <t>2015.8.7</t>
  </si>
  <si>
    <t>咏生预算2015.8.31 2#</t>
  </si>
  <si>
    <t>收：扶贫专项资金28文清河村资金</t>
  </si>
  <si>
    <t>2015.12.14</t>
  </si>
  <si>
    <t>咏生预算2015.12.31 12#</t>
  </si>
  <si>
    <t>付：扶贫专项资金28文清河村资金</t>
  </si>
  <si>
    <r>
      <t xml:space="preserve">                    加义镇扶贫资金台账（湘财农指[2015]303号）                    </t>
    </r>
    <r>
      <rPr>
        <b/>
        <sz val="12"/>
        <rFont val="宋体"/>
        <family val="0"/>
      </rPr>
      <t>单位：元</t>
    </r>
  </si>
  <si>
    <t>湘财农指[2015]303号文10万元资金，由县财政局农业股直接拨款给加义村山润油茶基地。</t>
  </si>
  <si>
    <t>预算2016.4.30 3#</t>
  </si>
  <si>
    <t>收：湘财预指172号文加义村扶贫资金</t>
  </si>
  <si>
    <t>收：湘财预指172号文三村村扶贫资金</t>
  </si>
  <si>
    <t>预算2016.4.30 3#</t>
  </si>
  <si>
    <t>收：湘财预指172号文坎塘村扶贫资金</t>
  </si>
  <si>
    <t>收：湘财预指172号文泊头村扶贫资金</t>
  </si>
  <si>
    <t>预算2016.5.31 6#</t>
  </si>
  <si>
    <t>收：湘财预指172号文泉塘村基础建设经费</t>
  </si>
  <si>
    <t>财政局</t>
  </si>
  <si>
    <t>预算2016.4.30 8#</t>
  </si>
  <si>
    <t>付：湘财预指172号文加义村扶贫资金</t>
  </si>
  <si>
    <t>付：湘财预指172号文三村村扶贫资金</t>
  </si>
  <si>
    <t>预算2016.4.30 8#</t>
  </si>
  <si>
    <t>付：湘财预指172号文坎塘村扶贫资金</t>
  </si>
  <si>
    <t>付：湘财预指172号文泊头村扶贫资金</t>
  </si>
  <si>
    <t>预算2016.6.30 16#</t>
  </si>
  <si>
    <t>付：湘财预指172号文泉塘村基础建设经费</t>
  </si>
  <si>
    <r>
      <t xml:space="preserve">                           加义镇扶贫资金台账湘财预指[2015]172号文                    </t>
    </r>
    <r>
      <rPr>
        <b/>
        <sz val="12"/>
        <rFont val="宋体"/>
        <family val="0"/>
      </rPr>
      <t>单位：元</t>
    </r>
  </si>
  <si>
    <r>
      <t xml:space="preserve">                           加义镇扶贫资金台账湘财农指[2015]280号文                    </t>
    </r>
    <r>
      <rPr>
        <b/>
        <sz val="12"/>
        <rFont val="宋体"/>
        <family val="0"/>
      </rPr>
      <t>单位：元</t>
    </r>
  </si>
  <si>
    <t>预算2016.7.31 5#</t>
  </si>
  <si>
    <t>收：2015年第五批扶贫资金</t>
  </si>
  <si>
    <t>预算2016.7.31 12#</t>
  </si>
  <si>
    <t>付：横许村2015年第五批扶贫资金</t>
  </si>
  <si>
    <t>付：清河村2015年第五批扶贫资金</t>
  </si>
  <si>
    <t>预算2016.12.31 55#</t>
  </si>
  <si>
    <t>付：第五批扶贫危房改造款</t>
  </si>
  <si>
    <t>已拨机关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</si>
</sst>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</numFmts>
  <fonts count="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I12" sqref="I12"/>
    </sheetView>
  </sheetViews>
  <sheetFormatPr defaultColWidth="9.00390625" defaultRowHeight="14.25"/>
  <cols>
    <col min="1" max="3" width="17.75390625" style="0" customWidth="1"/>
    <col min="4" max="4" width="14.125" style="0" bestFit="1" customWidth="1"/>
    <col min="5" max="6" width="9.75390625" style="0" bestFit="1" customWidth="1"/>
    <col min="7" max="7" width="17.75390625" style="0" customWidth="1"/>
    <col min="8" max="9" width="9.50390625" style="0" bestFit="1" customWidth="1"/>
  </cols>
  <sheetData>
    <row r="1" spans="1:9" ht="36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33.75" customHeight="1">
      <c r="A2" s="19" t="s">
        <v>0</v>
      </c>
      <c r="B2" s="19" t="s">
        <v>1</v>
      </c>
      <c r="C2" s="19" t="s">
        <v>2</v>
      </c>
      <c r="D2" s="20" t="s">
        <v>3</v>
      </c>
      <c r="E2" s="20"/>
      <c r="F2" s="20"/>
      <c r="G2" s="20"/>
      <c r="H2" s="19" t="s">
        <v>4</v>
      </c>
      <c r="I2" s="21" t="s">
        <v>5</v>
      </c>
    </row>
    <row r="3" spans="1:9" s="2" customFormat="1" ht="33.75" customHeight="1">
      <c r="A3" s="19"/>
      <c r="B3" s="19"/>
      <c r="C3" s="19"/>
      <c r="D3" s="20" t="s">
        <v>6</v>
      </c>
      <c r="E3" s="20"/>
      <c r="F3" s="20" t="s">
        <v>7</v>
      </c>
      <c r="G3" s="20"/>
      <c r="H3" s="19"/>
      <c r="I3" s="21"/>
    </row>
    <row r="4" spans="1:9" s="2" customFormat="1" ht="39" customHeight="1">
      <c r="A4" s="19"/>
      <c r="B4" s="19"/>
      <c r="C4" s="19"/>
      <c r="D4" s="3" t="s">
        <v>8</v>
      </c>
      <c r="E4" s="3" t="s">
        <v>9</v>
      </c>
      <c r="F4" s="3" t="s">
        <v>10</v>
      </c>
      <c r="G4" s="3" t="s">
        <v>11</v>
      </c>
      <c r="H4" s="19"/>
      <c r="I4" s="21"/>
    </row>
    <row r="5" spans="1:9" s="7" customFormat="1" ht="33" customHeight="1">
      <c r="A5" s="8" t="s">
        <v>15</v>
      </c>
      <c r="B5" s="9" t="s">
        <v>14</v>
      </c>
      <c r="C5" s="6" t="s">
        <v>20</v>
      </c>
      <c r="D5" s="6" t="s">
        <v>12</v>
      </c>
      <c r="E5" s="5">
        <v>315000</v>
      </c>
      <c r="F5" s="5"/>
      <c r="G5" s="4"/>
      <c r="H5" s="5">
        <f>E5-F5</f>
        <v>315000</v>
      </c>
      <c r="I5" s="6"/>
    </row>
    <row r="6" spans="1:9" ht="28.5">
      <c r="A6" s="8" t="s">
        <v>16</v>
      </c>
      <c r="B6" s="9" t="s">
        <v>17</v>
      </c>
      <c r="C6" s="6" t="s">
        <v>21</v>
      </c>
      <c r="D6" s="6"/>
      <c r="E6" s="5"/>
      <c r="F6" s="5">
        <v>15000</v>
      </c>
      <c r="G6" s="6" t="s">
        <v>21</v>
      </c>
      <c r="H6" s="5">
        <f>H5+E6-F6</f>
        <v>300000</v>
      </c>
      <c r="I6" s="6" t="s">
        <v>19</v>
      </c>
    </row>
    <row r="7" spans="1:9" ht="28.5">
      <c r="A7" s="8" t="s">
        <v>16</v>
      </c>
      <c r="B7" s="9" t="s">
        <v>17</v>
      </c>
      <c r="C7" s="6" t="s">
        <v>22</v>
      </c>
      <c r="D7" s="6"/>
      <c r="E7" s="5"/>
      <c r="F7" s="5">
        <v>10000</v>
      </c>
      <c r="G7" s="6" t="s">
        <v>22</v>
      </c>
      <c r="H7" s="5">
        <f aca="true" t="shared" si="0" ref="H7:H12">H6+E7-F7</f>
        <v>290000</v>
      </c>
      <c r="I7" s="6" t="s">
        <v>19</v>
      </c>
    </row>
    <row r="8" spans="1:9" ht="28.5">
      <c r="A8" s="8" t="s">
        <v>16</v>
      </c>
      <c r="B8" s="9" t="s">
        <v>17</v>
      </c>
      <c r="C8" s="6" t="s">
        <v>23</v>
      </c>
      <c r="D8" s="6"/>
      <c r="E8" s="5"/>
      <c r="F8" s="5">
        <v>10000</v>
      </c>
      <c r="G8" s="6" t="s">
        <v>23</v>
      </c>
      <c r="H8" s="5">
        <f t="shared" si="0"/>
        <v>280000</v>
      </c>
      <c r="I8" s="6" t="s">
        <v>19</v>
      </c>
    </row>
    <row r="9" spans="1:9" ht="28.5">
      <c r="A9" s="8" t="s">
        <v>16</v>
      </c>
      <c r="B9" s="9" t="s">
        <v>17</v>
      </c>
      <c r="C9" s="6" t="s">
        <v>24</v>
      </c>
      <c r="D9" s="6"/>
      <c r="E9" s="5"/>
      <c r="F9" s="5">
        <v>10000</v>
      </c>
      <c r="G9" s="6" t="s">
        <v>24</v>
      </c>
      <c r="H9" s="5">
        <f t="shared" si="0"/>
        <v>270000</v>
      </c>
      <c r="I9" s="6" t="s">
        <v>19</v>
      </c>
    </row>
    <row r="10" spans="1:9" ht="28.5">
      <c r="A10" s="8" t="s">
        <v>16</v>
      </c>
      <c r="B10" s="9" t="s">
        <v>17</v>
      </c>
      <c r="C10" s="6" t="s">
        <v>25</v>
      </c>
      <c r="D10" s="6"/>
      <c r="E10" s="5"/>
      <c r="F10" s="5">
        <v>10000</v>
      </c>
      <c r="G10" s="6" t="s">
        <v>25</v>
      </c>
      <c r="H10" s="5">
        <f t="shared" si="0"/>
        <v>260000</v>
      </c>
      <c r="I10" s="6" t="s">
        <v>19</v>
      </c>
    </row>
    <row r="11" spans="1:9" ht="28.5">
      <c r="A11" s="8" t="s">
        <v>16</v>
      </c>
      <c r="B11" s="9" t="s">
        <v>17</v>
      </c>
      <c r="C11" s="6" t="s">
        <v>26</v>
      </c>
      <c r="D11" s="6"/>
      <c r="E11" s="5"/>
      <c r="F11" s="5">
        <v>10000</v>
      </c>
      <c r="G11" s="6" t="s">
        <v>26</v>
      </c>
      <c r="H11" s="5">
        <f t="shared" si="0"/>
        <v>250000</v>
      </c>
      <c r="I11" s="6" t="s">
        <v>19</v>
      </c>
    </row>
    <row r="12" spans="1:9" ht="28.5">
      <c r="A12" s="8" t="s">
        <v>16</v>
      </c>
      <c r="B12" s="9" t="s">
        <v>17</v>
      </c>
      <c r="C12" s="6" t="s">
        <v>27</v>
      </c>
      <c r="D12" s="6"/>
      <c r="E12" s="5"/>
      <c r="F12" s="5">
        <v>250000</v>
      </c>
      <c r="G12" s="6" t="s">
        <v>27</v>
      </c>
      <c r="H12" s="5">
        <f t="shared" si="0"/>
        <v>0</v>
      </c>
      <c r="I12" s="6" t="s">
        <v>18</v>
      </c>
    </row>
  </sheetData>
  <mergeCells count="9"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17.375" style="0" bestFit="1" customWidth="1"/>
    <col min="2" max="2" width="19.375" style="0" bestFit="1" customWidth="1"/>
    <col min="3" max="3" width="21.625" style="0" customWidth="1"/>
    <col min="4" max="4" width="14.125" style="0" bestFit="1" customWidth="1"/>
    <col min="5" max="6" width="9.75390625" style="0" bestFit="1" customWidth="1"/>
    <col min="7" max="7" width="21.625" style="0" customWidth="1"/>
    <col min="8" max="8" width="9.50390625" style="0" bestFit="1" customWidth="1"/>
  </cols>
  <sheetData>
    <row r="1" spans="1:8" ht="22.5">
      <c r="A1" s="22" t="s">
        <v>143</v>
      </c>
      <c r="B1" s="22"/>
      <c r="C1" s="22"/>
      <c r="D1" s="22"/>
      <c r="E1" s="22"/>
      <c r="F1" s="22"/>
      <c r="G1" s="22"/>
      <c r="H1" s="22"/>
    </row>
    <row r="2" spans="1:9" ht="18.75">
      <c r="A2" s="19" t="s">
        <v>0</v>
      </c>
      <c r="B2" s="19" t="s">
        <v>1</v>
      </c>
      <c r="C2" s="19" t="s">
        <v>2</v>
      </c>
      <c r="D2" s="20" t="s">
        <v>3</v>
      </c>
      <c r="E2" s="20"/>
      <c r="F2" s="20"/>
      <c r="G2" s="20"/>
      <c r="H2" s="19" t="s">
        <v>4</v>
      </c>
      <c r="I2" s="19" t="s">
        <v>5</v>
      </c>
    </row>
    <row r="3" spans="1:9" ht="18.75">
      <c r="A3" s="19"/>
      <c r="B3" s="19"/>
      <c r="C3" s="19"/>
      <c r="D3" s="20" t="s">
        <v>6</v>
      </c>
      <c r="E3" s="20"/>
      <c r="F3" s="20" t="s">
        <v>7</v>
      </c>
      <c r="G3" s="20"/>
      <c r="H3" s="19"/>
      <c r="I3" s="19"/>
    </row>
    <row r="4" spans="1:9" ht="14.25">
      <c r="A4" s="19"/>
      <c r="B4" s="19"/>
      <c r="C4" s="19"/>
      <c r="D4" s="3" t="s">
        <v>8</v>
      </c>
      <c r="E4" s="3" t="s">
        <v>9</v>
      </c>
      <c r="F4" s="3" t="s">
        <v>10</v>
      </c>
      <c r="G4" s="3" t="s">
        <v>11</v>
      </c>
      <c r="H4" s="19"/>
      <c r="I4" s="19"/>
    </row>
    <row r="5" spans="1:9" ht="39.75" customHeight="1">
      <c r="A5" s="14">
        <v>7.04</v>
      </c>
      <c r="B5" s="16" t="s">
        <v>144</v>
      </c>
      <c r="C5" s="11" t="s">
        <v>145</v>
      </c>
      <c r="D5" s="11" t="s">
        <v>12</v>
      </c>
      <c r="E5" s="15">
        <v>710000</v>
      </c>
      <c r="F5" s="15"/>
      <c r="G5" s="11"/>
      <c r="H5" s="15">
        <f>H4+E5-F5</f>
        <v>710000</v>
      </c>
      <c r="I5" s="11"/>
    </row>
    <row r="6" spans="1:9" ht="39.75" customHeight="1">
      <c r="A6" s="14">
        <v>7.25</v>
      </c>
      <c r="B6" s="16" t="s">
        <v>146</v>
      </c>
      <c r="C6" s="11" t="s">
        <v>147</v>
      </c>
      <c r="D6" s="11"/>
      <c r="E6" s="15"/>
      <c r="F6" s="15">
        <v>60000</v>
      </c>
      <c r="G6" s="11" t="s">
        <v>147</v>
      </c>
      <c r="H6" s="15">
        <f>H5+E6-F6</f>
        <v>650000</v>
      </c>
      <c r="I6" s="11" t="s">
        <v>33</v>
      </c>
    </row>
    <row r="7" spans="1:9" ht="39.75" customHeight="1">
      <c r="A7" s="14">
        <v>7.25</v>
      </c>
      <c r="B7" s="16" t="s">
        <v>146</v>
      </c>
      <c r="C7" s="11" t="s">
        <v>148</v>
      </c>
      <c r="D7" s="11"/>
      <c r="E7" s="15"/>
      <c r="F7" s="15">
        <v>50000</v>
      </c>
      <c r="G7" s="11" t="s">
        <v>148</v>
      </c>
      <c r="H7" s="15">
        <f>H6+E7-F7</f>
        <v>600000</v>
      </c>
      <c r="I7" s="11" t="s">
        <v>33</v>
      </c>
    </row>
    <row r="8" spans="1:9" ht="39.75" customHeight="1">
      <c r="A8" s="11">
        <v>12.12</v>
      </c>
      <c r="B8" s="6" t="s">
        <v>149</v>
      </c>
      <c r="C8" s="11" t="s">
        <v>150</v>
      </c>
      <c r="D8" s="11"/>
      <c r="E8" s="15"/>
      <c r="F8" s="15">
        <v>600000</v>
      </c>
      <c r="G8" s="11" t="s">
        <v>150</v>
      </c>
      <c r="H8" s="17">
        <f>H7+E8-F8</f>
        <v>0</v>
      </c>
      <c r="I8" s="11" t="s">
        <v>151</v>
      </c>
    </row>
  </sheetData>
  <mergeCells count="9">
    <mergeCell ref="I2:I4"/>
    <mergeCell ref="D3:E3"/>
    <mergeCell ref="F3:G3"/>
    <mergeCell ref="A1:H1"/>
    <mergeCell ref="A2:A4"/>
    <mergeCell ref="B2:B4"/>
    <mergeCell ref="C2:C4"/>
    <mergeCell ref="D2:G2"/>
    <mergeCell ref="H2:H4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6"/>
    </sheetView>
  </sheetViews>
  <sheetFormatPr defaultColWidth="9.00390625" defaultRowHeight="14.25"/>
  <cols>
    <col min="1" max="9" width="14.625" style="0" customWidth="1"/>
  </cols>
  <sheetData>
    <row r="1" spans="1:9" ht="22.5">
      <c r="A1" s="18" t="s">
        <v>123</v>
      </c>
      <c r="B1" s="18"/>
      <c r="C1" s="18"/>
      <c r="D1" s="18"/>
      <c r="E1" s="18"/>
      <c r="F1" s="18"/>
      <c r="G1" s="18"/>
      <c r="H1" s="18"/>
      <c r="I1" s="18"/>
    </row>
    <row r="2" spans="1:9" ht="18.75">
      <c r="A2" s="19" t="s">
        <v>0</v>
      </c>
      <c r="B2" s="19" t="s">
        <v>1</v>
      </c>
      <c r="C2" s="19" t="s">
        <v>2</v>
      </c>
      <c r="D2" s="20" t="s">
        <v>3</v>
      </c>
      <c r="E2" s="20"/>
      <c r="F2" s="20"/>
      <c r="G2" s="20"/>
      <c r="H2" s="19" t="s">
        <v>4</v>
      </c>
      <c r="I2" s="21" t="s">
        <v>5</v>
      </c>
    </row>
    <row r="3" spans="1:9" ht="18.75">
      <c r="A3" s="19"/>
      <c r="B3" s="19"/>
      <c r="C3" s="19"/>
      <c r="D3" s="20" t="s">
        <v>6</v>
      </c>
      <c r="E3" s="20"/>
      <c r="F3" s="20" t="s">
        <v>7</v>
      </c>
      <c r="G3" s="20"/>
      <c r="H3" s="19"/>
      <c r="I3" s="21"/>
    </row>
    <row r="4" spans="1:9" ht="27">
      <c r="A4" s="19"/>
      <c r="B4" s="19"/>
      <c r="C4" s="19"/>
      <c r="D4" s="3" t="s">
        <v>8</v>
      </c>
      <c r="E4" s="3" t="s">
        <v>9</v>
      </c>
      <c r="F4" s="3" t="s">
        <v>10</v>
      </c>
      <c r="G4" s="3" t="s">
        <v>11</v>
      </c>
      <c r="H4" s="19"/>
      <c r="I4" s="21"/>
    </row>
    <row r="6" spans="1:9" ht="54.75" customHeight="1">
      <c r="A6" s="23" t="s">
        <v>124</v>
      </c>
      <c r="B6" s="24"/>
      <c r="C6" s="24"/>
      <c r="D6" s="24"/>
      <c r="E6" s="24"/>
      <c r="F6" s="24"/>
      <c r="G6" s="24"/>
      <c r="H6" s="24"/>
      <c r="I6" s="24"/>
    </row>
  </sheetData>
  <mergeCells count="10">
    <mergeCell ref="A6:I6"/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15" sqref="F15"/>
    </sheetView>
  </sheetViews>
  <sheetFormatPr defaultColWidth="9.00390625" defaultRowHeight="14.25"/>
  <cols>
    <col min="1" max="1" width="17.375" style="0" bestFit="1" customWidth="1"/>
    <col min="2" max="2" width="8.50390625" style="0" bestFit="1" customWidth="1"/>
    <col min="3" max="3" width="24.375" style="0" bestFit="1" customWidth="1"/>
    <col min="4" max="4" width="7.75390625" style="0" bestFit="1" customWidth="1"/>
    <col min="5" max="8" width="9.50390625" style="0" bestFit="1" customWidth="1"/>
    <col min="9" max="9" width="10.75390625" style="0" customWidth="1"/>
  </cols>
  <sheetData>
    <row r="1" spans="1:9" ht="22.5">
      <c r="A1" s="18" t="s">
        <v>96</v>
      </c>
      <c r="B1" s="18"/>
      <c r="C1" s="18"/>
      <c r="D1" s="18"/>
      <c r="E1" s="18"/>
      <c r="F1" s="18"/>
      <c r="G1" s="18"/>
      <c r="H1" s="18"/>
      <c r="I1" s="18"/>
    </row>
    <row r="2" spans="1:9" ht="18.75">
      <c r="A2" s="19" t="s">
        <v>0</v>
      </c>
      <c r="B2" s="19" t="s">
        <v>1</v>
      </c>
      <c r="C2" s="19" t="s">
        <v>2</v>
      </c>
      <c r="D2" s="20" t="s">
        <v>3</v>
      </c>
      <c r="E2" s="20"/>
      <c r="F2" s="20"/>
      <c r="G2" s="20"/>
      <c r="H2" s="19" t="s">
        <v>4</v>
      </c>
      <c r="I2" s="21" t="s">
        <v>5</v>
      </c>
    </row>
    <row r="3" spans="1:9" ht="18.75">
      <c r="A3" s="19"/>
      <c r="B3" s="19"/>
      <c r="C3" s="19"/>
      <c r="D3" s="20" t="s">
        <v>6</v>
      </c>
      <c r="E3" s="20"/>
      <c r="F3" s="20" t="s">
        <v>7</v>
      </c>
      <c r="G3" s="20"/>
      <c r="H3" s="19"/>
      <c r="I3" s="21"/>
    </row>
    <row r="4" spans="1:9" ht="27">
      <c r="A4" s="19"/>
      <c r="B4" s="19"/>
      <c r="C4" s="19"/>
      <c r="D4" s="3" t="s">
        <v>8</v>
      </c>
      <c r="E4" s="3" t="s">
        <v>9</v>
      </c>
      <c r="F4" s="3" t="s">
        <v>10</v>
      </c>
      <c r="G4" s="3" t="s">
        <v>11</v>
      </c>
      <c r="H4" s="19"/>
      <c r="I4" s="21"/>
    </row>
    <row r="5" spans="1:9" ht="42.75">
      <c r="A5" s="14" t="s">
        <v>106</v>
      </c>
      <c r="B5" s="16" t="s">
        <v>102</v>
      </c>
      <c r="C5" s="11" t="s">
        <v>103</v>
      </c>
      <c r="D5" s="11" t="s">
        <v>12</v>
      </c>
      <c r="E5" s="15">
        <v>170000</v>
      </c>
      <c r="F5" s="15"/>
      <c r="G5" s="11"/>
      <c r="H5" s="15">
        <f>H4+E5-F5</f>
        <v>170000</v>
      </c>
      <c r="I5" s="13"/>
    </row>
    <row r="6" spans="1:9" ht="42.75">
      <c r="A6" s="14" t="s">
        <v>100</v>
      </c>
      <c r="B6" s="11" t="s">
        <v>91</v>
      </c>
      <c r="C6" s="11" t="s">
        <v>92</v>
      </c>
      <c r="D6" s="11" t="s">
        <v>12</v>
      </c>
      <c r="E6" s="15">
        <v>157000</v>
      </c>
      <c r="F6" s="15"/>
      <c r="G6" s="11"/>
      <c r="H6" s="15">
        <f>H5+E6-F6</f>
        <v>327000</v>
      </c>
      <c r="I6" s="1"/>
    </row>
    <row r="7" spans="1:9" ht="85.5">
      <c r="A7" s="14" t="s">
        <v>107</v>
      </c>
      <c r="B7" s="16" t="s">
        <v>104</v>
      </c>
      <c r="C7" s="11" t="s">
        <v>105</v>
      </c>
      <c r="D7" s="11"/>
      <c r="E7" s="15"/>
      <c r="F7" s="15">
        <v>170000</v>
      </c>
      <c r="G7" s="11" t="s">
        <v>105</v>
      </c>
      <c r="H7" s="15">
        <f>H6+E7-F7</f>
        <v>157000</v>
      </c>
      <c r="I7" s="1" t="s">
        <v>95</v>
      </c>
    </row>
    <row r="8" spans="1:9" ht="85.5">
      <c r="A8" s="11" t="s">
        <v>101</v>
      </c>
      <c r="B8" s="11" t="s">
        <v>93</v>
      </c>
      <c r="C8" s="11" t="s">
        <v>94</v>
      </c>
      <c r="D8" s="11"/>
      <c r="E8" s="15"/>
      <c r="F8" s="15">
        <v>157000</v>
      </c>
      <c r="G8" s="11" t="s">
        <v>94</v>
      </c>
      <c r="H8" s="15">
        <f>H7+E8-F8</f>
        <v>0</v>
      </c>
      <c r="I8" s="1" t="s">
        <v>95</v>
      </c>
    </row>
  </sheetData>
  <mergeCells count="9"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IV4"/>
    </sheetView>
  </sheetViews>
  <sheetFormatPr defaultColWidth="9.00390625" defaultRowHeight="14.25"/>
  <cols>
    <col min="1" max="9" width="14.25390625" style="0" customWidth="1"/>
  </cols>
  <sheetData>
    <row r="1" spans="1:9" ht="22.5">
      <c r="A1" s="18" t="s">
        <v>53</v>
      </c>
      <c r="B1" s="18"/>
      <c r="C1" s="18"/>
      <c r="D1" s="18"/>
      <c r="E1" s="18"/>
      <c r="F1" s="18"/>
      <c r="G1" s="18"/>
      <c r="H1" s="18"/>
      <c r="I1" s="18"/>
    </row>
    <row r="2" spans="1:9" ht="18.75">
      <c r="A2" s="19" t="s">
        <v>0</v>
      </c>
      <c r="B2" s="19" t="s">
        <v>1</v>
      </c>
      <c r="C2" s="19" t="s">
        <v>2</v>
      </c>
      <c r="D2" s="20" t="s">
        <v>3</v>
      </c>
      <c r="E2" s="20"/>
      <c r="F2" s="20"/>
      <c r="G2" s="20"/>
      <c r="H2" s="19" t="s">
        <v>4</v>
      </c>
      <c r="I2" s="19" t="s">
        <v>5</v>
      </c>
    </row>
    <row r="3" spans="1:9" ht="18.75">
      <c r="A3" s="19"/>
      <c r="B3" s="19"/>
      <c r="C3" s="19"/>
      <c r="D3" s="20" t="s">
        <v>6</v>
      </c>
      <c r="E3" s="20"/>
      <c r="F3" s="20" t="s">
        <v>7</v>
      </c>
      <c r="G3" s="20"/>
      <c r="H3" s="19"/>
      <c r="I3" s="19"/>
    </row>
    <row r="4" spans="1:9" ht="27">
      <c r="A4" s="19"/>
      <c r="B4" s="19"/>
      <c r="C4" s="19"/>
      <c r="D4" s="3" t="s">
        <v>8</v>
      </c>
      <c r="E4" s="3" t="s">
        <v>9</v>
      </c>
      <c r="F4" s="3" t="s">
        <v>10</v>
      </c>
      <c r="G4" s="3" t="s">
        <v>11</v>
      </c>
      <c r="H4" s="19"/>
      <c r="I4" s="19"/>
    </row>
    <row r="5" spans="1:9" s="10" customFormat="1" ht="42.75">
      <c r="A5" s="11" t="s">
        <v>75</v>
      </c>
      <c r="B5" s="11" t="s">
        <v>40</v>
      </c>
      <c r="C5" s="11" t="s">
        <v>34</v>
      </c>
      <c r="D5" s="11" t="s">
        <v>12</v>
      </c>
      <c r="E5" s="11">
        <v>400000</v>
      </c>
      <c r="F5" s="11"/>
      <c r="G5" s="11"/>
      <c r="H5" s="11">
        <f>E5-F5</f>
        <v>400000</v>
      </c>
      <c r="I5" s="11"/>
    </row>
    <row r="6" spans="1:9" s="10" customFormat="1" ht="28.5">
      <c r="A6" s="11" t="s">
        <v>39</v>
      </c>
      <c r="B6" s="11" t="s">
        <v>41</v>
      </c>
      <c r="C6" s="11" t="s">
        <v>35</v>
      </c>
      <c r="D6" s="11"/>
      <c r="E6" s="11"/>
      <c r="F6" s="11">
        <v>100000</v>
      </c>
      <c r="G6" s="11" t="s">
        <v>35</v>
      </c>
      <c r="H6" s="11">
        <f aca="true" t="shared" si="0" ref="H6:H19">H5+E6-F6</f>
        <v>300000</v>
      </c>
      <c r="I6" s="12" t="s">
        <v>33</v>
      </c>
    </row>
    <row r="7" spans="1:9" s="10" customFormat="1" ht="42.75">
      <c r="A7" s="11" t="s">
        <v>39</v>
      </c>
      <c r="B7" s="11" t="s">
        <v>43</v>
      </c>
      <c r="C7" s="11" t="s">
        <v>36</v>
      </c>
      <c r="D7" s="11"/>
      <c r="E7" s="11"/>
      <c r="F7" s="11">
        <v>100000</v>
      </c>
      <c r="G7" s="11" t="s">
        <v>36</v>
      </c>
      <c r="H7" s="11">
        <f t="shared" si="0"/>
        <v>200000</v>
      </c>
      <c r="I7" s="12" t="s">
        <v>33</v>
      </c>
    </row>
    <row r="8" spans="1:9" s="10" customFormat="1" ht="42.75">
      <c r="A8" s="11" t="s">
        <v>39</v>
      </c>
      <c r="B8" s="11" t="s">
        <v>43</v>
      </c>
      <c r="C8" s="11" t="s">
        <v>37</v>
      </c>
      <c r="D8" s="11"/>
      <c r="E8" s="11"/>
      <c r="F8" s="11">
        <v>100000</v>
      </c>
      <c r="G8" s="11" t="s">
        <v>37</v>
      </c>
      <c r="H8" s="11">
        <f t="shared" si="0"/>
        <v>100000</v>
      </c>
      <c r="I8" s="12" t="s">
        <v>33</v>
      </c>
    </row>
    <row r="9" spans="1:9" s="10" customFormat="1" ht="42.75">
      <c r="A9" s="11" t="s">
        <v>39</v>
      </c>
      <c r="B9" s="11" t="s">
        <v>43</v>
      </c>
      <c r="C9" s="11" t="s">
        <v>38</v>
      </c>
      <c r="D9" s="11"/>
      <c r="E9" s="11"/>
      <c r="F9" s="11">
        <v>100000</v>
      </c>
      <c r="G9" s="11" t="s">
        <v>38</v>
      </c>
      <c r="H9" s="11">
        <f t="shared" si="0"/>
        <v>0</v>
      </c>
      <c r="I9" s="12" t="s">
        <v>33</v>
      </c>
    </row>
    <row r="10" spans="1:9" s="10" customFormat="1" ht="28.5">
      <c r="A10" s="11" t="s">
        <v>72</v>
      </c>
      <c r="B10" s="11" t="s">
        <v>42</v>
      </c>
      <c r="C10" s="11" t="s">
        <v>73</v>
      </c>
      <c r="D10" s="11" t="s">
        <v>12</v>
      </c>
      <c r="E10" s="11">
        <v>300000</v>
      </c>
      <c r="F10" s="11"/>
      <c r="G10" s="11"/>
      <c r="H10" s="11">
        <f t="shared" si="0"/>
        <v>300000</v>
      </c>
      <c r="I10" s="12"/>
    </row>
    <row r="11" spans="1:9" s="10" customFormat="1" ht="42.75">
      <c r="A11" s="11" t="s">
        <v>44</v>
      </c>
      <c r="B11" s="11" t="s">
        <v>43</v>
      </c>
      <c r="C11" s="11" t="s">
        <v>36</v>
      </c>
      <c r="D11" s="11"/>
      <c r="E11" s="11"/>
      <c r="F11" s="11">
        <v>300000</v>
      </c>
      <c r="G11" s="11" t="s">
        <v>36</v>
      </c>
      <c r="H11" s="11">
        <f t="shared" si="0"/>
        <v>0</v>
      </c>
      <c r="I11" s="12" t="s">
        <v>33</v>
      </c>
    </row>
    <row r="12" spans="1:9" s="10" customFormat="1" ht="28.5">
      <c r="A12" s="1" t="s">
        <v>79</v>
      </c>
      <c r="B12" s="11" t="s">
        <v>86</v>
      </c>
      <c r="C12" s="1" t="s">
        <v>80</v>
      </c>
      <c r="D12" s="1"/>
      <c r="E12" s="1">
        <v>70000</v>
      </c>
      <c r="F12" s="1"/>
      <c r="G12" s="1"/>
      <c r="H12" s="11">
        <f t="shared" si="0"/>
        <v>70000</v>
      </c>
      <c r="I12" s="1"/>
    </row>
    <row r="13" spans="1:9" s="10" customFormat="1" ht="28.5">
      <c r="A13" s="1" t="s">
        <v>81</v>
      </c>
      <c r="B13" s="11" t="s">
        <v>86</v>
      </c>
      <c r="C13" s="1" t="s">
        <v>87</v>
      </c>
      <c r="D13" s="1"/>
      <c r="E13" s="1"/>
      <c r="F13" s="1">
        <v>10000</v>
      </c>
      <c r="G13" s="1"/>
      <c r="H13" s="11">
        <f t="shared" si="0"/>
        <v>60000</v>
      </c>
      <c r="I13" s="12" t="s">
        <v>33</v>
      </c>
    </row>
    <row r="14" spans="1:9" s="10" customFormat="1" ht="28.5">
      <c r="A14" s="1" t="s">
        <v>81</v>
      </c>
      <c r="B14" s="11" t="s">
        <v>86</v>
      </c>
      <c r="C14" s="1" t="s">
        <v>88</v>
      </c>
      <c r="D14" s="1"/>
      <c r="E14" s="1"/>
      <c r="F14" s="1">
        <v>20000</v>
      </c>
      <c r="G14" s="1"/>
      <c r="H14" s="11">
        <f t="shared" si="0"/>
        <v>40000</v>
      </c>
      <c r="I14" s="12" t="s">
        <v>33</v>
      </c>
    </row>
    <row r="15" spans="1:9" s="10" customFormat="1" ht="28.5">
      <c r="A15" s="1" t="s">
        <v>81</v>
      </c>
      <c r="B15" s="11" t="s">
        <v>86</v>
      </c>
      <c r="C15" s="1" t="s">
        <v>89</v>
      </c>
      <c r="D15" s="1"/>
      <c r="E15" s="1"/>
      <c r="F15" s="1">
        <v>20000</v>
      </c>
      <c r="G15" s="1"/>
      <c r="H15" s="11">
        <f t="shared" si="0"/>
        <v>20000</v>
      </c>
      <c r="I15" s="12" t="s">
        <v>33</v>
      </c>
    </row>
    <row r="16" spans="1:9" s="10" customFormat="1" ht="28.5">
      <c r="A16" s="1" t="s">
        <v>81</v>
      </c>
      <c r="B16" s="11" t="s">
        <v>86</v>
      </c>
      <c r="C16" s="1" t="s">
        <v>90</v>
      </c>
      <c r="D16" s="1"/>
      <c r="E16" s="1"/>
      <c r="F16" s="1">
        <v>20000</v>
      </c>
      <c r="G16" s="1"/>
      <c r="H16" s="11">
        <f t="shared" si="0"/>
        <v>0</v>
      </c>
      <c r="I16" s="12" t="s">
        <v>33</v>
      </c>
    </row>
    <row r="17" spans="1:9" s="10" customFormat="1" ht="42.75">
      <c r="A17" s="1" t="s">
        <v>108</v>
      </c>
      <c r="B17" s="11" t="s">
        <v>115</v>
      </c>
      <c r="C17" s="1" t="s">
        <v>112</v>
      </c>
      <c r="D17" s="1" t="s">
        <v>109</v>
      </c>
      <c r="E17" s="1">
        <v>200000</v>
      </c>
      <c r="F17" s="1"/>
      <c r="G17" s="1"/>
      <c r="H17" s="11">
        <f t="shared" si="0"/>
        <v>200000</v>
      </c>
      <c r="I17" s="12"/>
    </row>
    <row r="18" spans="1:9" s="10" customFormat="1" ht="28.5">
      <c r="A18" s="1" t="s">
        <v>110</v>
      </c>
      <c r="B18" s="11" t="s">
        <v>111</v>
      </c>
      <c r="C18" s="1" t="s">
        <v>113</v>
      </c>
      <c r="D18" s="1"/>
      <c r="E18" s="1"/>
      <c r="F18" s="1">
        <v>100000</v>
      </c>
      <c r="G18" s="1"/>
      <c r="H18" s="11">
        <f t="shared" si="0"/>
        <v>100000</v>
      </c>
      <c r="I18" s="12" t="s">
        <v>116</v>
      </c>
    </row>
    <row r="19" spans="1:9" s="10" customFormat="1" ht="42.75">
      <c r="A19" s="1" t="s">
        <v>110</v>
      </c>
      <c r="B19" s="11" t="s">
        <v>111</v>
      </c>
      <c r="C19" s="1" t="s">
        <v>114</v>
      </c>
      <c r="D19" s="1"/>
      <c r="E19" s="1"/>
      <c r="F19" s="1">
        <v>100000</v>
      </c>
      <c r="G19" s="1"/>
      <c r="H19" s="11">
        <f t="shared" si="0"/>
        <v>0</v>
      </c>
      <c r="I19" s="12" t="s">
        <v>116</v>
      </c>
    </row>
    <row r="20" s="10" customFormat="1" ht="14.25"/>
    <row r="21" s="10" customFormat="1" ht="14.25"/>
    <row r="22" s="10" customFormat="1" ht="14.25"/>
    <row r="23" s="10" customFormat="1" ht="14.25"/>
  </sheetData>
  <mergeCells count="9"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E5" sqref="E5:E6"/>
    </sheetView>
  </sheetViews>
  <sheetFormatPr defaultColWidth="9.00390625" defaultRowHeight="14.25"/>
  <cols>
    <col min="1" max="9" width="14.00390625" style="0" customWidth="1"/>
  </cols>
  <sheetData>
    <row r="1" spans="1:9" ht="22.5">
      <c r="A1" s="18" t="s">
        <v>52</v>
      </c>
      <c r="B1" s="18"/>
      <c r="C1" s="18"/>
      <c r="D1" s="18"/>
      <c r="E1" s="18"/>
      <c r="F1" s="18"/>
      <c r="G1" s="18"/>
      <c r="H1" s="18"/>
      <c r="I1" s="18"/>
    </row>
    <row r="2" spans="1:9" ht="18.75">
      <c r="A2" s="19" t="s">
        <v>0</v>
      </c>
      <c r="B2" s="19" t="s">
        <v>1</v>
      </c>
      <c r="C2" s="19" t="s">
        <v>2</v>
      </c>
      <c r="D2" s="20" t="s">
        <v>3</v>
      </c>
      <c r="E2" s="20"/>
      <c r="F2" s="20"/>
      <c r="G2" s="20"/>
      <c r="H2" s="19" t="s">
        <v>4</v>
      </c>
      <c r="I2" s="19" t="s">
        <v>5</v>
      </c>
    </row>
    <row r="3" spans="1:9" ht="18.75">
      <c r="A3" s="19"/>
      <c r="B3" s="19"/>
      <c r="C3" s="19"/>
      <c r="D3" s="20" t="s">
        <v>6</v>
      </c>
      <c r="E3" s="20"/>
      <c r="F3" s="20" t="s">
        <v>7</v>
      </c>
      <c r="G3" s="20"/>
      <c r="H3" s="19"/>
      <c r="I3" s="19"/>
    </row>
    <row r="4" spans="1:9" ht="27">
      <c r="A4" s="19"/>
      <c r="B4" s="19"/>
      <c r="C4" s="19"/>
      <c r="D4" s="3" t="s">
        <v>8</v>
      </c>
      <c r="E4" s="3" t="s">
        <v>9</v>
      </c>
      <c r="F4" s="3" t="s">
        <v>10</v>
      </c>
      <c r="G4" s="3" t="s">
        <v>11</v>
      </c>
      <c r="H4" s="19"/>
      <c r="I4" s="19"/>
    </row>
    <row r="5" spans="1:9" s="10" customFormat="1" ht="57">
      <c r="A5" s="1" t="s">
        <v>46</v>
      </c>
      <c r="B5" s="1" t="s">
        <v>61</v>
      </c>
      <c r="C5" s="1" t="s">
        <v>47</v>
      </c>
      <c r="D5" s="1" t="s">
        <v>12</v>
      </c>
      <c r="E5" s="1">
        <v>30000</v>
      </c>
      <c r="F5" s="1"/>
      <c r="G5" s="1"/>
      <c r="H5" s="1">
        <f>E5-F5</f>
        <v>30000</v>
      </c>
      <c r="I5" s="1"/>
    </row>
    <row r="6" spans="1:9" s="10" customFormat="1" ht="57">
      <c r="A6" s="1" t="s">
        <v>48</v>
      </c>
      <c r="B6" s="1" t="s">
        <v>61</v>
      </c>
      <c r="C6" s="1" t="s">
        <v>49</v>
      </c>
      <c r="D6" s="1" t="s">
        <v>12</v>
      </c>
      <c r="E6" s="1">
        <v>30000</v>
      </c>
      <c r="F6" s="1"/>
      <c r="G6" s="1"/>
      <c r="H6" s="1">
        <f>H5+E6-F6</f>
        <v>60000</v>
      </c>
      <c r="I6" s="1"/>
    </row>
    <row r="7" spans="1:9" s="10" customFormat="1" ht="57">
      <c r="A7" s="1" t="s">
        <v>50</v>
      </c>
      <c r="B7" s="1" t="s">
        <v>62</v>
      </c>
      <c r="C7" s="1" t="s">
        <v>51</v>
      </c>
      <c r="D7" s="1"/>
      <c r="E7" s="1"/>
      <c r="F7" s="1">
        <v>30000</v>
      </c>
      <c r="G7" s="1" t="s">
        <v>51</v>
      </c>
      <c r="H7" s="1">
        <f>H6+E7-F7</f>
        <v>30000</v>
      </c>
      <c r="I7" s="1" t="s">
        <v>19</v>
      </c>
    </row>
    <row r="8" spans="1:9" s="10" customFormat="1" ht="57">
      <c r="A8" s="1" t="s">
        <v>59</v>
      </c>
      <c r="B8" s="1" t="s">
        <v>60</v>
      </c>
      <c r="C8" s="1" t="s">
        <v>47</v>
      </c>
      <c r="D8" s="1"/>
      <c r="E8" s="1"/>
      <c r="F8" s="1">
        <v>30000</v>
      </c>
      <c r="G8" s="1" t="s">
        <v>47</v>
      </c>
      <c r="H8" s="1">
        <f>H7+E8-F8</f>
        <v>0</v>
      </c>
      <c r="I8" s="1" t="s">
        <v>19</v>
      </c>
    </row>
    <row r="9" s="10" customFormat="1" ht="14.25"/>
    <row r="10" s="10" customFormat="1" ht="14.25"/>
    <row r="11" s="10" customFormat="1" ht="14.25"/>
    <row r="12" s="10" customFormat="1" ht="14.25"/>
    <row r="13" s="10" customFormat="1" ht="14.25"/>
    <row r="14" s="10" customFormat="1" ht="14.25"/>
    <row r="15" s="10" customFormat="1" ht="14.25"/>
    <row r="16" s="10" customFormat="1" ht="14.25"/>
    <row r="17" s="10" customFormat="1" ht="14.25"/>
    <row r="18" s="10" customFormat="1" ht="14.25"/>
    <row r="19" s="10" customFormat="1" ht="14.25"/>
  </sheetData>
  <mergeCells count="9"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I8"/>
    </sheetView>
  </sheetViews>
  <sheetFormatPr defaultColWidth="9.00390625" defaultRowHeight="14.25"/>
  <cols>
    <col min="1" max="3" width="16.25390625" style="0" customWidth="1"/>
    <col min="4" max="4" width="14.125" style="0" bestFit="1" customWidth="1"/>
    <col min="5" max="6" width="9.75390625" style="0" bestFit="1" customWidth="1"/>
    <col min="7" max="7" width="16.25390625" style="0" customWidth="1"/>
    <col min="8" max="8" width="7.125" style="0" bestFit="1" customWidth="1"/>
    <col min="9" max="9" width="13.875" style="0" bestFit="1" customWidth="1"/>
  </cols>
  <sheetData>
    <row r="1" spans="1:9" ht="22.5">
      <c r="A1" s="18" t="s">
        <v>57</v>
      </c>
      <c r="B1" s="18"/>
      <c r="C1" s="18"/>
      <c r="D1" s="18"/>
      <c r="E1" s="18"/>
      <c r="F1" s="18"/>
      <c r="G1" s="18"/>
      <c r="H1" s="18"/>
      <c r="I1" s="18"/>
    </row>
    <row r="2" spans="1:9" ht="18.75">
      <c r="A2" s="19" t="s">
        <v>0</v>
      </c>
      <c r="B2" s="19" t="s">
        <v>1</v>
      </c>
      <c r="C2" s="19" t="s">
        <v>2</v>
      </c>
      <c r="D2" s="20" t="s">
        <v>3</v>
      </c>
      <c r="E2" s="20"/>
      <c r="F2" s="20"/>
      <c r="G2" s="20"/>
      <c r="H2" s="19" t="s">
        <v>4</v>
      </c>
      <c r="I2" s="19" t="s">
        <v>5</v>
      </c>
    </row>
    <row r="3" spans="1:9" ht="18.75">
      <c r="A3" s="19"/>
      <c r="B3" s="19"/>
      <c r="C3" s="19"/>
      <c r="D3" s="20" t="s">
        <v>6</v>
      </c>
      <c r="E3" s="20"/>
      <c r="F3" s="20" t="s">
        <v>7</v>
      </c>
      <c r="G3" s="20"/>
      <c r="H3" s="19"/>
      <c r="I3" s="19"/>
    </row>
    <row r="4" spans="1:9" ht="14.25">
      <c r="A4" s="19"/>
      <c r="B4" s="19"/>
      <c r="C4" s="19"/>
      <c r="D4" s="3" t="s">
        <v>8</v>
      </c>
      <c r="E4" s="3" t="s">
        <v>9</v>
      </c>
      <c r="F4" s="3" t="s">
        <v>10</v>
      </c>
      <c r="G4" s="3" t="s">
        <v>11</v>
      </c>
      <c r="H4" s="19"/>
      <c r="I4" s="19"/>
    </row>
    <row r="5" spans="1:9" s="10" customFormat="1" ht="42.75">
      <c r="A5" s="1" t="s">
        <v>55</v>
      </c>
      <c r="B5" s="1" t="s">
        <v>56</v>
      </c>
      <c r="C5" s="1" t="s">
        <v>58</v>
      </c>
      <c r="D5" s="1" t="s">
        <v>12</v>
      </c>
      <c r="E5" s="1">
        <v>50000</v>
      </c>
      <c r="F5" s="1"/>
      <c r="G5" s="1"/>
      <c r="H5" s="1">
        <v>50000</v>
      </c>
      <c r="I5" s="1"/>
    </row>
    <row r="6" spans="1:9" s="10" customFormat="1" ht="42.75">
      <c r="A6" s="1" t="s">
        <v>63</v>
      </c>
      <c r="B6" s="1" t="s">
        <v>64</v>
      </c>
      <c r="C6" s="1" t="s">
        <v>65</v>
      </c>
      <c r="D6" s="1"/>
      <c r="E6" s="1"/>
      <c r="F6" s="1">
        <v>50000</v>
      </c>
      <c r="G6" s="1" t="s">
        <v>65</v>
      </c>
      <c r="H6" s="1">
        <v>0</v>
      </c>
      <c r="I6" s="1" t="s">
        <v>33</v>
      </c>
    </row>
    <row r="7" spans="1:9" s="10" customFormat="1" ht="42.75">
      <c r="A7" s="1" t="s">
        <v>117</v>
      </c>
      <c r="B7" s="1" t="s">
        <v>118</v>
      </c>
      <c r="C7" s="1" t="s">
        <v>119</v>
      </c>
      <c r="D7" s="1" t="s">
        <v>12</v>
      </c>
      <c r="E7" s="1">
        <v>50000</v>
      </c>
      <c r="F7" s="1"/>
      <c r="G7" s="1"/>
      <c r="H7" s="1">
        <v>0</v>
      </c>
      <c r="I7" s="1"/>
    </row>
    <row r="8" spans="1:9" s="10" customFormat="1" ht="42.75">
      <c r="A8" s="1" t="s">
        <v>120</v>
      </c>
      <c r="B8" s="1" t="s">
        <v>121</v>
      </c>
      <c r="C8" s="1" t="s">
        <v>122</v>
      </c>
      <c r="D8" s="1"/>
      <c r="E8" s="1"/>
      <c r="F8" s="1">
        <v>50000</v>
      </c>
      <c r="G8" s="1" t="s">
        <v>122</v>
      </c>
      <c r="H8" s="1">
        <v>0</v>
      </c>
      <c r="I8" s="12" t="s">
        <v>116</v>
      </c>
    </row>
    <row r="9" s="10" customFormat="1" ht="14.25"/>
    <row r="10" s="10" customFormat="1" ht="14.25"/>
    <row r="11" s="10" customFormat="1" ht="14.25"/>
    <row r="12" s="10" customFormat="1" ht="14.25"/>
    <row r="13" s="10" customFormat="1" ht="14.25"/>
    <row r="14" s="10" customFormat="1" ht="14.25"/>
    <row r="15" s="10" customFormat="1" ht="14.25"/>
    <row r="16" s="10" customFormat="1" ht="14.25"/>
    <row r="17" s="10" customFormat="1" ht="14.25"/>
    <row r="18" s="10" customFormat="1" ht="14.25"/>
    <row r="19" s="10" customFormat="1" ht="14.25"/>
    <row r="20" s="10" customFormat="1" ht="14.25"/>
  </sheetData>
  <mergeCells count="9"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6"/>
    </sheetView>
  </sheetViews>
  <sheetFormatPr defaultColWidth="9.00390625" defaultRowHeight="14.25"/>
  <cols>
    <col min="1" max="4" width="13.75390625" style="0" customWidth="1"/>
    <col min="5" max="6" width="9.75390625" style="0" bestFit="1" customWidth="1"/>
    <col min="7" max="7" width="13.75390625" style="0" customWidth="1"/>
    <col min="8" max="8" width="7.50390625" style="0" bestFit="1" customWidth="1"/>
    <col min="9" max="9" width="9.50390625" style="0" bestFit="1" customWidth="1"/>
  </cols>
  <sheetData>
    <row r="1" spans="1:9" ht="22.5">
      <c r="A1" s="18" t="s">
        <v>76</v>
      </c>
      <c r="B1" s="18"/>
      <c r="C1" s="18"/>
      <c r="D1" s="18"/>
      <c r="E1" s="18"/>
      <c r="F1" s="18"/>
      <c r="G1" s="18"/>
      <c r="H1" s="18"/>
      <c r="I1" s="18"/>
    </row>
    <row r="2" spans="1:9" ht="18.75">
      <c r="A2" s="19" t="s">
        <v>0</v>
      </c>
      <c r="B2" s="19" t="s">
        <v>1</v>
      </c>
      <c r="C2" s="19" t="s">
        <v>2</v>
      </c>
      <c r="D2" s="20" t="s">
        <v>3</v>
      </c>
      <c r="E2" s="20"/>
      <c r="F2" s="20"/>
      <c r="G2" s="20"/>
      <c r="H2" s="19" t="s">
        <v>4</v>
      </c>
      <c r="I2" s="19" t="s">
        <v>5</v>
      </c>
    </row>
    <row r="3" spans="1:9" ht="18.75">
      <c r="A3" s="19"/>
      <c r="B3" s="19"/>
      <c r="C3" s="19"/>
      <c r="D3" s="20" t="s">
        <v>6</v>
      </c>
      <c r="E3" s="20"/>
      <c r="F3" s="20" t="s">
        <v>7</v>
      </c>
      <c r="G3" s="20"/>
      <c r="H3" s="19"/>
      <c r="I3" s="19"/>
    </row>
    <row r="4" spans="1:9" ht="27">
      <c r="A4" s="19"/>
      <c r="B4" s="19"/>
      <c r="C4" s="19"/>
      <c r="D4" s="3" t="s">
        <v>8</v>
      </c>
      <c r="E4" s="3" t="s">
        <v>9</v>
      </c>
      <c r="F4" s="3" t="s">
        <v>10</v>
      </c>
      <c r="G4" s="3" t="s">
        <v>11</v>
      </c>
      <c r="H4" s="19"/>
      <c r="I4" s="19"/>
    </row>
    <row r="5" spans="1:9" ht="28.5">
      <c r="A5" s="1" t="s">
        <v>72</v>
      </c>
      <c r="B5" s="1" t="s">
        <v>42</v>
      </c>
      <c r="C5" s="1" t="s">
        <v>74</v>
      </c>
      <c r="D5" s="1" t="s">
        <v>12</v>
      </c>
      <c r="E5" s="1">
        <v>100000</v>
      </c>
      <c r="F5" s="13"/>
      <c r="G5" s="13"/>
      <c r="H5" s="1">
        <v>100000</v>
      </c>
      <c r="I5" s="13"/>
    </row>
    <row r="6" spans="1:9" ht="42.75">
      <c r="A6" s="1" t="s">
        <v>44</v>
      </c>
      <c r="B6" s="1" t="s">
        <v>43</v>
      </c>
      <c r="C6" s="1" t="s">
        <v>45</v>
      </c>
      <c r="D6" s="1"/>
      <c r="E6" s="1"/>
      <c r="F6" s="1">
        <v>100000</v>
      </c>
      <c r="G6" s="1" t="s">
        <v>45</v>
      </c>
      <c r="H6" s="1">
        <v>0</v>
      </c>
      <c r="I6" s="6" t="s">
        <v>19</v>
      </c>
    </row>
  </sheetData>
  <mergeCells count="9"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F8" sqref="F8"/>
    </sheetView>
  </sheetViews>
  <sheetFormatPr defaultColWidth="9.00390625" defaultRowHeight="14.25"/>
  <cols>
    <col min="1" max="1" width="17.375" style="0" bestFit="1" customWidth="1"/>
    <col min="2" max="3" width="17.50390625" style="0" customWidth="1"/>
    <col min="4" max="4" width="14.125" style="0" bestFit="1" customWidth="1"/>
    <col min="5" max="6" width="9.75390625" style="0" bestFit="1" customWidth="1"/>
    <col min="7" max="7" width="17.50390625" style="0" customWidth="1"/>
    <col min="8" max="8" width="7.125" style="0" bestFit="1" customWidth="1"/>
    <col min="9" max="9" width="9.50390625" style="0" bestFit="1" customWidth="1"/>
  </cols>
  <sheetData>
    <row r="1" spans="1:9" ht="22.5">
      <c r="A1" s="18" t="s">
        <v>99</v>
      </c>
      <c r="B1" s="18"/>
      <c r="C1" s="18"/>
      <c r="D1" s="18"/>
      <c r="E1" s="18"/>
      <c r="F1" s="18"/>
      <c r="G1" s="18"/>
      <c r="H1" s="18"/>
      <c r="I1" s="18"/>
    </row>
    <row r="2" spans="1:9" ht="18.75">
      <c r="A2" s="19" t="s">
        <v>0</v>
      </c>
      <c r="B2" s="19" t="s">
        <v>1</v>
      </c>
      <c r="C2" s="19" t="s">
        <v>2</v>
      </c>
      <c r="D2" s="20" t="s">
        <v>3</v>
      </c>
      <c r="E2" s="20"/>
      <c r="F2" s="20"/>
      <c r="G2" s="20"/>
      <c r="H2" s="19" t="s">
        <v>4</v>
      </c>
      <c r="I2" s="19" t="s">
        <v>5</v>
      </c>
    </row>
    <row r="3" spans="1:9" ht="18.75">
      <c r="A3" s="19"/>
      <c r="B3" s="19"/>
      <c r="C3" s="19"/>
      <c r="D3" s="20" t="s">
        <v>6</v>
      </c>
      <c r="E3" s="20"/>
      <c r="F3" s="20" t="s">
        <v>7</v>
      </c>
      <c r="G3" s="20"/>
      <c r="H3" s="19"/>
      <c r="I3" s="19"/>
    </row>
    <row r="4" spans="1:9" ht="14.25">
      <c r="A4" s="19"/>
      <c r="B4" s="19"/>
      <c r="C4" s="19"/>
      <c r="D4" s="3" t="s">
        <v>8</v>
      </c>
      <c r="E4" s="3" t="s">
        <v>9</v>
      </c>
      <c r="F4" s="3" t="s">
        <v>10</v>
      </c>
      <c r="G4" s="3" t="s">
        <v>11</v>
      </c>
      <c r="H4" s="19"/>
      <c r="I4" s="19"/>
    </row>
    <row r="5" spans="1:9" s="10" customFormat="1" ht="28.5">
      <c r="A5" s="1" t="s">
        <v>66</v>
      </c>
      <c r="B5" s="1" t="s">
        <v>67</v>
      </c>
      <c r="C5" s="1" t="s">
        <v>69</v>
      </c>
      <c r="D5" s="1" t="s">
        <v>12</v>
      </c>
      <c r="E5" s="1">
        <v>50000</v>
      </c>
      <c r="F5" s="1"/>
      <c r="G5" s="1"/>
      <c r="H5" s="1">
        <v>50000</v>
      </c>
      <c r="I5" s="1"/>
    </row>
    <row r="6" spans="1:9" s="10" customFormat="1" ht="28.5">
      <c r="A6" s="1" t="s">
        <v>68</v>
      </c>
      <c r="B6" s="1" t="s">
        <v>64</v>
      </c>
      <c r="C6" s="1" t="s">
        <v>70</v>
      </c>
      <c r="D6" s="1"/>
      <c r="E6" s="1"/>
      <c r="F6" s="1">
        <v>50000</v>
      </c>
      <c r="G6" s="1" t="s">
        <v>70</v>
      </c>
      <c r="H6" s="1">
        <v>0</v>
      </c>
      <c r="I6" s="1" t="s">
        <v>71</v>
      </c>
    </row>
    <row r="7" s="10" customFormat="1" ht="14.25"/>
    <row r="8" s="10" customFormat="1" ht="14.25"/>
    <row r="9" s="10" customFormat="1" ht="14.25"/>
    <row r="10" s="10" customFormat="1" ht="14.25"/>
    <row r="11" s="10" customFormat="1" ht="14.25"/>
    <row r="12" s="10" customFormat="1" ht="14.25"/>
    <row r="13" s="10" customFormat="1" ht="14.25"/>
    <row r="14" s="10" customFormat="1" ht="14.25"/>
    <row r="15" s="10" customFormat="1" ht="14.25"/>
  </sheetData>
  <mergeCells count="9"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G17" sqref="G17"/>
    </sheetView>
  </sheetViews>
  <sheetFormatPr defaultColWidth="9.00390625" defaultRowHeight="14.25"/>
  <cols>
    <col min="1" max="1" width="17.375" style="0" bestFit="1" customWidth="1"/>
    <col min="2" max="2" width="21.625" style="0" bestFit="1" customWidth="1"/>
    <col min="3" max="3" width="24.375" style="0" bestFit="1" customWidth="1"/>
    <col min="4" max="4" width="14.125" style="0" bestFit="1" customWidth="1"/>
    <col min="5" max="6" width="9.75390625" style="0" bestFit="1" customWidth="1"/>
    <col min="7" max="7" width="14.25390625" style="0" customWidth="1"/>
    <col min="8" max="8" width="7.125" style="0" bestFit="1" customWidth="1"/>
    <col min="9" max="9" width="9.50390625" style="0" bestFit="1" customWidth="1"/>
  </cols>
  <sheetData>
    <row r="1" spans="1:9" ht="22.5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ht="18.75">
      <c r="A2" s="19" t="s">
        <v>0</v>
      </c>
      <c r="B2" s="19" t="s">
        <v>1</v>
      </c>
      <c r="C2" s="19" t="s">
        <v>2</v>
      </c>
      <c r="D2" s="20" t="s">
        <v>3</v>
      </c>
      <c r="E2" s="20"/>
      <c r="F2" s="20"/>
      <c r="G2" s="20"/>
      <c r="H2" s="19" t="s">
        <v>4</v>
      </c>
      <c r="I2" s="19" t="s">
        <v>97</v>
      </c>
    </row>
    <row r="3" spans="1:9" ht="18.75">
      <c r="A3" s="19"/>
      <c r="B3" s="19"/>
      <c r="C3" s="19"/>
      <c r="D3" s="20" t="s">
        <v>6</v>
      </c>
      <c r="E3" s="20"/>
      <c r="F3" s="20" t="s">
        <v>7</v>
      </c>
      <c r="G3" s="20"/>
      <c r="H3" s="19"/>
      <c r="I3" s="19"/>
    </row>
    <row r="4" spans="1:9" ht="27">
      <c r="A4" s="19"/>
      <c r="B4" s="19"/>
      <c r="C4" s="19"/>
      <c r="D4" s="3" t="s">
        <v>8</v>
      </c>
      <c r="E4" s="3" t="s">
        <v>9</v>
      </c>
      <c r="F4" s="3" t="s">
        <v>10</v>
      </c>
      <c r="G4" s="3" t="s">
        <v>11</v>
      </c>
      <c r="H4" s="19"/>
      <c r="I4" s="19"/>
    </row>
    <row r="5" spans="1:9" s="10" customFormat="1" ht="39" customHeight="1">
      <c r="A5" s="1" t="s">
        <v>28</v>
      </c>
      <c r="B5" s="1" t="s">
        <v>29</v>
      </c>
      <c r="C5" s="1" t="s">
        <v>30</v>
      </c>
      <c r="D5" s="1" t="s">
        <v>12</v>
      </c>
      <c r="E5" s="1">
        <v>50000</v>
      </c>
      <c r="F5" s="1"/>
      <c r="G5" s="1"/>
      <c r="H5" s="1">
        <v>50000</v>
      </c>
      <c r="I5" s="1"/>
    </row>
    <row r="6" spans="1:9" s="10" customFormat="1" ht="39" customHeight="1">
      <c r="A6" s="1" t="s">
        <v>28</v>
      </c>
      <c r="B6" s="1" t="s">
        <v>31</v>
      </c>
      <c r="C6" s="1" t="s">
        <v>32</v>
      </c>
      <c r="D6" s="1"/>
      <c r="E6" s="1"/>
      <c r="F6" s="1">
        <v>50000</v>
      </c>
      <c r="G6" s="1" t="s">
        <v>32</v>
      </c>
      <c r="H6" s="1">
        <v>0</v>
      </c>
      <c r="I6" s="1" t="s">
        <v>33</v>
      </c>
    </row>
    <row r="7" s="10" customFormat="1" ht="14.25"/>
    <row r="8" s="10" customFormat="1" ht="14.25"/>
    <row r="9" s="10" customFormat="1" ht="14.25"/>
    <row r="10" s="10" customFormat="1" ht="14.25"/>
    <row r="11" s="10" customFormat="1" ht="14.25"/>
    <row r="12" s="10" customFormat="1" ht="14.25"/>
    <row r="13" s="10" customFormat="1" ht="14.25"/>
    <row r="14" s="10" customFormat="1" ht="14.25"/>
    <row r="15" s="10" customFormat="1" ht="14.25"/>
    <row r="16" s="10" customFormat="1" ht="14.25"/>
    <row r="17" s="10" customFormat="1" ht="14.25"/>
    <row r="18" s="10" customFormat="1" ht="14.25"/>
    <row r="19" s="10" customFormat="1" ht="14.25"/>
    <row r="20" s="10" customFormat="1" ht="14.25"/>
    <row r="21" s="10" customFormat="1" ht="14.25"/>
    <row r="22" s="10" customFormat="1" ht="14.25"/>
    <row r="23" s="10" customFormat="1" ht="14.25"/>
    <row r="24" s="10" customFormat="1" ht="14.25"/>
    <row r="25" s="10" customFormat="1" ht="14.25"/>
    <row r="26" s="10" customFormat="1" ht="14.25"/>
    <row r="27" s="10" customFormat="1" ht="14.25"/>
    <row r="28" s="10" customFormat="1" ht="14.25"/>
    <row r="29" s="10" customFormat="1" ht="14.25"/>
    <row r="30" s="10" customFormat="1" ht="14.25"/>
    <row r="31" s="10" customFormat="1" ht="14.25"/>
    <row r="32" s="10" customFormat="1" ht="14.25"/>
    <row r="33" s="10" customFormat="1" ht="14.25"/>
  </sheetData>
  <mergeCells count="9"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/>
  <pageMargins left="0.75" right="0.75" top="1" bottom="1" header="0.5" footer="0.5"/>
  <pageSetup horizontalDpi="180" verticalDpi="18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F13" sqref="F13"/>
    </sheetView>
  </sheetViews>
  <sheetFormatPr defaultColWidth="9.00390625" defaultRowHeight="14.25"/>
  <cols>
    <col min="1" max="9" width="13.00390625" style="0" customWidth="1"/>
  </cols>
  <sheetData>
    <row r="1" spans="1:9" ht="22.5">
      <c r="A1" s="18" t="s">
        <v>98</v>
      </c>
      <c r="B1" s="18"/>
      <c r="C1" s="18"/>
      <c r="D1" s="18"/>
      <c r="E1" s="18"/>
      <c r="F1" s="18"/>
      <c r="G1" s="18"/>
      <c r="H1" s="18"/>
      <c r="I1" s="18"/>
    </row>
    <row r="2" spans="1:9" ht="18.75">
      <c r="A2" s="19" t="s">
        <v>0</v>
      </c>
      <c r="B2" s="19" t="s">
        <v>1</v>
      </c>
      <c r="C2" s="19" t="s">
        <v>2</v>
      </c>
      <c r="D2" s="20" t="s">
        <v>3</v>
      </c>
      <c r="E2" s="20"/>
      <c r="F2" s="20"/>
      <c r="G2" s="20"/>
      <c r="H2" s="19" t="s">
        <v>4</v>
      </c>
      <c r="I2" s="21" t="s">
        <v>5</v>
      </c>
    </row>
    <row r="3" spans="1:9" ht="18.75">
      <c r="A3" s="19"/>
      <c r="B3" s="19"/>
      <c r="C3" s="19"/>
      <c r="D3" s="20" t="s">
        <v>6</v>
      </c>
      <c r="E3" s="20"/>
      <c r="F3" s="20" t="s">
        <v>7</v>
      </c>
      <c r="G3" s="20"/>
      <c r="H3" s="19"/>
      <c r="I3" s="21"/>
    </row>
    <row r="4" spans="1:9" ht="27">
      <c r="A4" s="19"/>
      <c r="B4" s="19"/>
      <c r="C4" s="19"/>
      <c r="D4" s="3" t="s">
        <v>8</v>
      </c>
      <c r="E4" s="3" t="s">
        <v>9</v>
      </c>
      <c r="F4" s="3" t="s">
        <v>10</v>
      </c>
      <c r="G4" s="3" t="s">
        <v>11</v>
      </c>
      <c r="H4" s="19"/>
      <c r="I4" s="21"/>
    </row>
    <row r="5" spans="1:9" ht="42.75">
      <c r="A5" s="1" t="s">
        <v>77</v>
      </c>
      <c r="B5" s="1" t="s">
        <v>83</v>
      </c>
      <c r="C5" s="1" t="s">
        <v>78</v>
      </c>
      <c r="D5" s="1" t="s">
        <v>12</v>
      </c>
      <c r="E5" s="1">
        <v>30000</v>
      </c>
      <c r="F5" s="1"/>
      <c r="G5" s="1"/>
      <c r="H5" s="1">
        <v>30000</v>
      </c>
      <c r="I5" s="1"/>
    </row>
    <row r="6" spans="1:9" ht="42.75">
      <c r="A6" s="1" t="s">
        <v>82</v>
      </c>
      <c r="B6" s="1" t="s">
        <v>84</v>
      </c>
      <c r="C6" s="1" t="s">
        <v>85</v>
      </c>
      <c r="D6" s="1"/>
      <c r="E6" s="1"/>
      <c r="F6" s="1">
        <v>30000</v>
      </c>
      <c r="G6" s="1" t="s">
        <v>85</v>
      </c>
      <c r="H6" s="1">
        <v>0</v>
      </c>
      <c r="I6" s="1" t="s">
        <v>95</v>
      </c>
    </row>
  </sheetData>
  <mergeCells count="9"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:IV16384"/>
    </sheetView>
  </sheetViews>
  <sheetFormatPr defaultColWidth="9.00390625" defaultRowHeight="14.25"/>
  <cols>
    <col min="1" max="1" width="17.375" style="0" bestFit="1" customWidth="1"/>
    <col min="2" max="2" width="19.375" style="0" bestFit="1" customWidth="1"/>
    <col min="3" max="3" width="21.625" style="0" customWidth="1"/>
    <col min="4" max="4" width="14.125" style="0" bestFit="1" customWidth="1"/>
    <col min="5" max="6" width="9.75390625" style="0" bestFit="1" customWidth="1"/>
    <col min="7" max="7" width="21.625" style="0" customWidth="1"/>
    <col min="8" max="8" width="9.50390625" style="0" bestFit="1" customWidth="1"/>
  </cols>
  <sheetData>
    <row r="1" spans="1:8" ht="22.5">
      <c r="A1" s="22" t="s">
        <v>142</v>
      </c>
      <c r="B1" s="22"/>
      <c r="C1" s="22"/>
      <c r="D1" s="22"/>
      <c r="E1" s="22"/>
      <c r="F1" s="22"/>
      <c r="G1" s="22"/>
      <c r="H1" s="22"/>
    </row>
    <row r="2" spans="1:9" ht="18.75">
      <c r="A2" s="19" t="s">
        <v>0</v>
      </c>
      <c r="B2" s="19" t="s">
        <v>1</v>
      </c>
      <c r="C2" s="19" t="s">
        <v>2</v>
      </c>
      <c r="D2" s="20" t="s">
        <v>3</v>
      </c>
      <c r="E2" s="20"/>
      <c r="F2" s="20"/>
      <c r="G2" s="20"/>
      <c r="H2" s="19" t="s">
        <v>4</v>
      </c>
      <c r="I2" s="19" t="s">
        <v>5</v>
      </c>
    </row>
    <row r="3" spans="1:9" ht="18.75">
      <c r="A3" s="19"/>
      <c r="B3" s="19"/>
      <c r="C3" s="19"/>
      <c r="D3" s="20" t="s">
        <v>6</v>
      </c>
      <c r="E3" s="20"/>
      <c r="F3" s="20" t="s">
        <v>7</v>
      </c>
      <c r="G3" s="20"/>
      <c r="H3" s="19"/>
      <c r="I3" s="19"/>
    </row>
    <row r="4" spans="1:9" ht="14.25">
      <c r="A4" s="19"/>
      <c r="B4" s="19"/>
      <c r="C4" s="19"/>
      <c r="D4" s="3" t="s">
        <v>8</v>
      </c>
      <c r="E4" s="3" t="s">
        <v>9</v>
      </c>
      <c r="F4" s="3" t="s">
        <v>10</v>
      </c>
      <c r="G4" s="3" t="s">
        <v>11</v>
      </c>
      <c r="H4" s="19"/>
      <c r="I4" s="19"/>
    </row>
    <row r="5" spans="1:9" ht="39.75" customHeight="1">
      <c r="A5" s="14">
        <v>4.14</v>
      </c>
      <c r="B5" s="16" t="s">
        <v>125</v>
      </c>
      <c r="C5" s="11" t="s">
        <v>126</v>
      </c>
      <c r="D5" s="11" t="s">
        <v>12</v>
      </c>
      <c r="E5" s="15">
        <v>20000</v>
      </c>
      <c r="F5" s="15"/>
      <c r="G5" s="11"/>
      <c r="H5" s="15">
        <f aca="true" t="shared" si="0" ref="H5:H14">H4+E5-F5</f>
        <v>20000</v>
      </c>
      <c r="I5" s="11"/>
    </row>
    <row r="6" spans="1:9" ht="39.75" customHeight="1">
      <c r="A6" s="14">
        <v>4.14</v>
      </c>
      <c r="B6" s="16" t="s">
        <v>125</v>
      </c>
      <c r="C6" s="11" t="s">
        <v>127</v>
      </c>
      <c r="D6" s="11" t="s">
        <v>12</v>
      </c>
      <c r="E6" s="15">
        <v>40000</v>
      </c>
      <c r="F6" s="15"/>
      <c r="G6" s="11"/>
      <c r="H6" s="15">
        <f t="shared" si="0"/>
        <v>60000</v>
      </c>
      <c r="I6" s="11"/>
    </row>
    <row r="7" spans="1:9" ht="39.75" customHeight="1">
      <c r="A7" s="14">
        <v>4.19</v>
      </c>
      <c r="B7" s="16" t="s">
        <v>128</v>
      </c>
      <c r="C7" s="11" t="s">
        <v>129</v>
      </c>
      <c r="D7" s="11" t="s">
        <v>12</v>
      </c>
      <c r="E7" s="15">
        <v>40000</v>
      </c>
      <c r="F7" s="15"/>
      <c r="G7" s="11"/>
      <c r="H7" s="15">
        <f t="shared" si="0"/>
        <v>100000</v>
      </c>
      <c r="I7" s="11"/>
    </row>
    <row r="8" spans="1:9" ht="39.75" customHeight="1">
      <c r="A8" s="14">
        <v>4.13</v>
      </c>
      <c r="B8" s="16" t="s">
        <v>128</v>
      </c>
      <c r="C8" s="11" t="s">
        <v>130</v>
      </c>
      <c r="D8" s="11" t="s">
        <v>12</v>
      </c>
      <c r="E8" s="15">
        <v>20000</v>
      </c>
      <c r="F8" s="15"/>
      <c r="G8" s="11"/>
      <c r="H8" s="15">
        <f t="shared" si="0"/>
        <v>120000</v>
      </c>
      <c r="I8" s="11"/>
    </row>
    <row r="9" spans="1:9" ht="39.75" customHeight="1">
      <c r="A9" s="14">
        <v>5.05</v>
      </c>
      <c r="B9" s="16" t="s">
        <v>131</v>
      </c>
      <c r="C9" s="11" t="s">
        <v>132</v>
      </c>
      <c r="D9" s="11" t="s">
        <v>133</v>
      </c>
      <c r="E9" s="15">
        <v>200000</v>
      </c>
      <c r="F9" s="15"/>
      <c r="G9" s="11"/>
      <c r="H9" s="15">
        <f t="shared" si="0"/>
        <v>320000</v>
      </c>
      <c r="I9" s="11"/>
    </row>
    <row r="10" spans="1:9" ht="39.75" customHeight="1">
      <c r="A10" s="14">
        <v>4.22</v>
      </c>
      <c r="B10" s="16" t="s">
        <v>134</v>
      </c>
      <c r="C10" s="11" t="s">
        <v>135</v>
      </c>
      <c r="D10" s="11"/>
      <c r="E10" s="15"/>
      <c r="F10" s="15">
        <v>20000</v>
      </c>
      <c r="G10" s="11" t="s">
        <v>135</v>
      </c>
      <c r="H10" s="15">
        <f t="shared" si="0"/>
        <v>300000</v>
      </c>
      <c r="I10" s="11" t="s">
        <v>33</v>
      </c>
    </row>
    <row r="11" spans="1:9" ht="39.75" customHeight="1">
      <c r="A11" s="14">
        <v>4.22</v>
      </c>
      <c r="B11" s="16" t="s">
        <v>134</v>
      </c>
      <c r="C11" s="11" t="s">
        <v>136</v>
      </c>
      <c r="D11" s="11"/>
      <c r="E11" s="15"/>
      <c r="F11" s="15">
        <v>40000</v>
      </c>
      <c r="G11" s="11" t="s">
        <v>136</v>
      </c>
      <c r="H11" s="15">
        <f t="shared" si="0"/>
        <v>260000</v>
      </c>
      <c r="I11" s="11" t="s">
        <v>33</v>
      </c>
    </row>
    <row r="12" spans="1:9" ht="39.75" customHeight="1">
      <c r="A12" s="14">
        <v>4.22</v>
      </c>
      <c r="B12" s="16" t="s">
        <v>137</v>
      </c>
      <c r="C12" s="11" t="s">
        <v>138</v>
      </c>
      <c r="D12" s="11"/>
      <c r="E12" s="15"/>
      <c r="F12" s="15">
        <v>40000</v>
      </c>
      <c r="G12" s="11" t="s">
        <v>138</v>
      </c>
      <c r="H12" s="15">
        <f t="shared" si="0"/>
        <v>220000</v>
      </c>
      <c r="I12" s="11" t="s">
        <v>33</v>
      </c>
    </row>
    <row r="13" spans="1:9" ht="39.75" customHeight="1">
      <c r="A13" s="14">
        <v>4.22</v>
      </c>
      <c r="B13" s="16" t="s">
        <v>137</v>
      </c>
      <c r="C13" s="11" t="s">
        <v>139</v>
      </c>
      <c r="D13" s="11"/>
      <c r="E13" s="15"/>
      <c r="F13" s="15">
        <v>20000</v>
      </c>
      <c r="G13" s="11" t="s">
        <v>139</v>
      </c>
      <c r="H13" s="15">
        <f t="shared" si="0"/>
        <v>200000</v>
      </c>
      <c r="I13" s="11" t="s">
        <v>33</v>
      </c>
    </row>
    <row r="14" spans="1:9" ht="39.75" customHeight="1">
      <c r="A14" s="14">
        <v>6.27</v>
      </c>
      <c r="B14" s="16" t="s">
        <v>140</v>
      </c>
      <c r="C14" s="11" t="s">
        <v>141</v>
      </c>
      <c r="D14" s="11"/>
      <c r="E14" s="15"/>
      <c r="F14" s="15">
        <v>200000</v>
      </c>
      <c r="G14" s="11" t="s">
        <v>141</v>
      </c>
      <c r="H14" s="15">
        <f t="shared" si="0"/>
        <v>0</v>
      </c>
      <c r="I14" s="11" t="s">
        <v>33</v>
      </c>
    </row>
  </sheetData>
  <mergeCells count="9">
    <mergeCell ref="I2:I4"/>
    <mergeCell ref="A1:H1"/>
    <mergeCell ref="A2:A4"/>
    <mergeCell ref="B2:B4"/>
    <mergeCell ref="C2:C4"/>
    <mergeCell ref="D2:G2"/>
    <mergeCell ref="H2:H4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2017-04-06T08:46:47Z</cp:lastPrinted>
  <dcterms:created xsi:type="dcterms:W3CDTF">1996-12-17T01:32:42Z</dcterms:created>
  <dcterms:modified xsi:type="dcterms:W3CDTF">2017-04-06T08:49:28Z</dcterms:modified>
  <cp:category/>
  <cp:version/>
  <cp:contentType/>
  <cp:contentStatus/>
</cp:coreProperties>
</file>