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15年" sheetId="1" r:id="rId1"/>
    <sheet name="16年" sheetId="2" r:id="rId2"/>
    <sheet name="17年" sheetId="3" r:id="rId3"/>
  </sheets>
  <definedNames/>
  <calcPr fullCalcOnLoad="1"/>
</workbook>
</file>

<file path=xl/sharedStrings.xml><?xml version="1.0" encoding="utf-8"?>
<sst xmlns="http://schemas.openxmlformats.org/spreadsheetml/2006/main" count="281" uniqueCount="191">
  <si>
    <r>
      <t xml:space="preserve">                           2015年伍市镇财政扶贫资金台账                    </t>
    </r>
    <r>
      <rPr>
        <b/>
        <sz val="12"/>
        <rFont val="宋体"/>
        <family val="0"/>
      </rPr>
      <t>单位：元</t>
    </r>
  </si>
  <si>
    <t>收付款项的时间</t>
  </si>
  <si>
    <t>凭证号</t>
  </si>
  <si>
    <t>款项资金收付明细内容</t>
  </si>
  <si>
    <t>收  付  明  细</t>
  </si>
  <si>
    <t>余 额</t>
  </si>
  <si>
    <t>收  方</t>
  </si>
  <si>
    <t>付  方</t>
  </si>
  <si>
    <t>款项来源单位</t>
  </si>
  <si>
    <t>收入金额</t>
  </si>
  <si>
    <t>付出金额</t>
  </si>
  <si>
    <t>付  出  明  细</t>
  </si>
  <si>
    <t>2015.1.29</t>
  </si>
  <si>
    <t>85#</t>
  </si>
  <si>
    <t>收：县财政局扶贫专户拨以工代赈经费</t>
  </si>
  <si>
    <t>财政局</t>
  </si>
  <si>
    <t>87#</t>
  </si>
  <si>
    <t>付：县财政局扶贫专户拨以工代赈经费</t>
  </si>
  <si>
    <t>2015.10.13</t>
  </si>
  <si>
    <t>3#</t>
  </si>
  <si>
    <t>收：扶贫资金户拨入湘财农指221文跃进村经费</t>
  </si>
  <si>
    <t>11#</t>
  </si>
  <si>
    <t>付：扶贫资金户拨入湘财农指221文跃进村经费</t>
  </si>
  <si>
    <t>2015.12.31</t>
  </si>
  <si>
    <t>264#</t>
  </si>
  <si>
    <t>收：湘财农指221文付伍市镇伍莲村</t>
  </si>
  <si>
    <t>2016.1.19</t>
  </si>
  <si>
    <t>31#</t>
  </si>
  <si>
    <t>付：湘财农指221文付伍市镇伍莲村</t>
  </si>
  <si>
    <t>2015.9.2</t>
  </si>
  <si>
    <t>7#</t>
  </si>
  <si>
    <r>
      <t>收：</t>
    </r>
    <r>
      <rPr>
        <sz val="9"/>
        <color indexed="8"/>
        <rFont val="宋体"/>
        <family val="0"/>
      </rPr>
      <t>扶贫资金湘财农指133文拨盘塘5万白杨5万</t>
    </r>
  </si>
  <si>
    <t>14#</t>
  </si>
  <si>
    <r>
      <t>付：</t>
    </r>
    <r>
      <rPr>
        <sz val="9"/>
        <color indexed="8"/>
        <rFont val="宋体"/>
        <family val="0"/>
      </rPr>
      <t>扶贫资金湘财农指133文拨盘塘5万</t>
    </r>
  </si>
  <si>
    <t>付：扶贫资金湘财农指133文拨盘塘5万</t>
  </si>
  <si>
    <t>125#</t>
  </si>
  <si>
    <r>
      <t>付：</t>
    </r>
    <r>
      <rPr>
        <sz val="9"/>
        <color indexed="8"/>
        <rFont val="宋体"/>
        <family val="0"/>
      </rPr>
      <t>扶贫资金湘财农指133文拨白杨6万</t>
    </r>
  </si>
  <si>
    <t>2016.10.13</t>
  </si>
  <si>
    <t>6#</t>
  </si>
  <si>
    <t>收：财政扶贫资金专户拨入68文桥墩中家村各5万经费</t>
  </si>
  <si>
    <t>13#</t>
  </si>
  <si>
    <t>付：财政扶贫资金专户拨入68文桥墩中家村各5万经费</t>
  </si>
  <si>
    <t>2016.1.18</t>
  </si>
  <si>
    <t>35#</t>
  </si>
  <si>
    <t>收：湘财农指221文塘沙3，湖源2，莲花2</t>
  </si>
  <si>
    <t>2016.1.25</t>
  </si>
  <si>
    <t>186#187#188#</t>
  </si>
  <si>
    <t>付：湘财农指221文塘沙3，湖源2，莲花2</t>
  </si>
  <si>
    <t>36#</t>
  </si>
  <si>
    <t>收：湘财农指221文茶鑫30万</t>
  </si>
  <si>
    <t>2016.2.1</t>
  </si>
  <si>
    <t>78#</t>
  </si>
  <si>
    <t>付：湘财农指221文茶鑫30万</t>
  </si>
  <si>
    <t>20106.1.29</t>
  </si>
  <si>
    <t>75#</t>
  </si>
  <si>
    <t>收：乡财农指221文付石坑村</t>
  </si>
  <si>
    <t>83#</t>
  </si>
  <si>
    <t>付：乡财农指221文付石坑村</t>
  </si>
  <si>
    <t>4#</t>
  </si>
  <si>
    <t>收：湘财农指221文付跃进村20万</t>
  </si>
  <si>
    <t>2016.2.5</t>
  </si>
  <si>
    <t>105#</t>
  </si>
  <si>
    <t>付：湘财农指221文付跃进村21万</t>
  </si>
  <si>
    <t>收：湘财农指221文付安乐村1万</t>
  </si>
  <si>
    <t>2016.2.6</t>
  </si>
  <si>
    <t>144#</t>
  </si>
  <si>
    <t>付：湘财农指221文付安乐村1万</t>
  </si>
  <si>
    <t>2016.7.13</t>
  </si>
  <si>
    <t>2016.7.21</t>
  </si>
  <si>
    <t>付：湘财农指221文付跃进村20万</t>
  </si>
  <si>
    <t>2016.1.20</t>
  </si>
  <si>
    <t>44#</t>
  </si>
  <si>
    <t>收：湘财农指199文付安乐村，大源洞村各5万</t>
  </si>
  <si>
    <t>2016.1.26</t>
  </si>
  <si>
    <t>195#196#</t>
  </si>
  <si>
    <t>付：湘财农指199文付安乐村，大源洞村各5万</t>
  </si>
  <si>
    <t>2016.10.27</t>
  </si>
  <si>
    <t>18#</t>
  </si>
  <si>
    <r>
      <t>收：湘财农指（2015）246文付马头村</t>
    </r>
  </si>
  <si>
    <t>2016.11.28</t>
  </si>
  <si>
    <t>81#</t>
  </si>
  <si>
    <t>付：湘财农指（2015）247文付马头村</t>
  </si>
  <si>
    <r>
      <t>收：湘财农指（2015）247文付马头村</t>
    </r>
  </si>
  <si>
    <t>合计：</t>
  </si>
  <si>
    <t>单位主管：刘日新</t>
  </si>
  <si>
    <t>财务主管：胡学军</t>
  </si>
  <si>
    <t>填表人：李海毛</t>
  </si>
  <si>
    <r>
      <t xml:space="preserve">                    伍市镇2016年财政扶贫资金台账                    </t>
    </r>
    <r>
      <rPr>
        <b/>
        <sz val="12"/>
        <rFont val="宋体"/>
        <family val="0"/>
      </rPr>
      <t>单位：元</t>
    </r>
  </si>
  <si>
    <t>2014.1.24</t>
  </si>
  <si>
    <t>96#</t>
  </si>
  <si>
    <t>收：发改局拨入以工代赈资金</t>
  </si>
  <si>
    <t>2014.1.25</t>
  </si>
  <si>
    <t>277#282#</t>
  </si>
  <si>
    <t>付：发改局拨入以工代赈资金居委会</t>
  </si>
  <si>
    <t>付：发改局拨入以工代赈资金120000付：发改局拨入以工代赈资金居委会280000</t>
  </si>
  <si>
    <t>2016.7.4</t>
  </si>
  <si>
    <t>03#</t>
  </si>
  <si>
    <t>收：湘财预指（2015）144文</t>
  </si>
  <si>
    <t>发改局</t>
  </si>
  <si>
    <t>2016.7.28</t>
  </si>
  <si>
    <t>46#</t>
  </si>
  <si>
    <t>付：年初预算跃进村扶贫资金（基础设施款）</t>
  </si>
  <si>
    <t>2016.8.31</t>
  </si>
  <si>
    <t>45#</t>
  </si>
  <si>
    <t>付：2016年第一批东山精准扶贫农民专业合作社（产业发展）</t>
  </si>
  <si>
    <t>付：2016年第一批颜家民专业合作社（产业发展）</t>
  </si>
  <si>
    <t>2016.3.31</t>
  </si>
  <si>
    <t>21#</t>
  </si>
  <si>
    <t>收：湘财预指6文付以工代赈资金基础设施6万</t>
  </si>
  <si>
    <t>2016.4.13</t>
  </si>
  <si>
    <t>24#、25#、26#、27#</t>
  </si>
  <si>
    <t>付：湘财预指6文付以工代赈资金基础设施6万</t>
  </si>
  <si>
    <t>以工代赈资金石桥2七星2大源1界牌1</t>
  </si>
  <si>
    <t>2016.7.15</t>
  </si>
  <si>
    <t>15#</t>
  </si>
  <si>
    <t>收：湘财农指33文老区资金石坑村</t>
  </si>
  <si>
    <t>2016.7.26</t>
  </si>
  <si>
    <t>42#</t>
  </si>
  <si>
    <t>付：湘财农指33文老区资金石坑村</t>
  </si>
  <si>
    <t>2016.11.21</t>
  </si>
  <si>
    <t>30#</t>
  </si>
  <si>
    <t>收：岳财农指26文付市级扶贫奖补资金</t>
  </si>
  <si>
    <t>02#</t>
  </si>
  <si>
    <t>湘财预指（2015）145文仕洞村危房改造44户15年第四批财政专项扶贫资金</t>
  </si>
  <si>
    <t>收：73文付电商扶贫仕洞跃进村各1万</t>
  </si>
  <si>
    <t>2016.12.14</t>
  </si>
  <si>
    <t>126#127#</t>
  </si>
  <si>
    <t>付：73文付电商扶贫仕洞村跃进村</t>
  </si>
  <si>
    <t>2016.12.13</t>
  </si>
  <si>
    <t>收：73文</t>
  </si>
  <si>
    <t>2016.12.30</t>
  </si>
  <si>
    <t>196#221#</t>
  </si>
  <si>
    <t>付：扶贫资金专户拨73文跃进村14仕洞10</t>
  </si>
  <si>
    <t>收：湘财预（2016）80文</t>
  </si>
  <si>
    <t>34#</t>
  </si>
  <si>
    <t>收：湘财预（2016）77文付以工代赈资金（大源3跃进4岱青1青源1大滩6）</t>
  </si>
  <si>
    <t>2016.12.27</t>
  </si>
  <si>
    <t>181#</t>
  </si>
  <si>
    <t>付：湘财预（2016）77文付以工代赈资金（大源3跃进4岱青1青源1大滩6）</t>
  </si>
  <si>
    <t>32#</t>
  </si>
  <si>
    <t>收：付扶贫工作信息平台建设</t>
  </si>
  <si>
    <t>收：整合办付盘塘村财政扶贫资金</t>
  </si>
  <si>
    <t>2016.12.20</t>
  </si>
  <si>
    <t>136#</t>
  </si>
  <si>
    <t>付：整合办付盘塘村财政扶贫资金</t>
  </si>
  <si>
    <t>29#</t>
  </si>
  <si>
    <t>收：整合办付财政扶贫资金</t>
  </si>
  <si>
    <t>195#</t>
  </si>
  <si>
    <t>付：整合办付财政扶贫资金仕洞村</t>
  </si>
  <si>
    <t>200#</t>
  </si>
  <si>
    <t>付：整合办付财政扶贫资金跃进村</t>
  </si>
  <si>
    <t>201#</t>
  </si>
  <si>
    <t>付：整合办付财政扶贫资金四知村</t>
  </si>
  <si>
    <t>202#</t>
  </si>
  <si>
    <t>付：整合办付财政扶贫资金东山村</t>
  </si>
  <si>
    <t>217#</t>
  </si>
  <si>
    <t>48#</t>
  </si>
  <si>
    <t>收：整合办付财政扶贫资金仕洞7跃进10</t>
  </si>
  <si>
    <t>215#</t>
  </si>
  <si>
    <t>付：整合办付财政扶贫资金仕洞村（联发林业农民专业合作社）</t>
  </si>
  <si>
    <t>220#</t>
  </si>
  <si>
    <t>付：整合办付财政扶贫资金跃进村（平东合作社）</t>
  </si>
  <si>
    <t>2017.1.22</t>
  </si>
  <si>
    <t>63#</t>
  </si>
  <si>
    <t>付：整合办付跃进村安全饮水资金</t>
  </si>
  <si>
    <t>2017.1.23</t>
  </si>
  <si>
    <t>231#</t>
  </si>
  <si>
    <t>2017.4.12</t>
  </si>
  <si>
    <t>付：岳财农指26文付市级扶贫奖补资金</t>
  </si>
  <si>
    <t>付：付扶贫工作信息平台建设</t>
  </si>
  <si>
    <t>2017.4.14</t>
  </si>
  <si>
    <t>付：湘财预（2016）80文财扶资金桥墩村（机关付）</t>
  </si>
  <si>
    <t>2017.4.25</t>
  </si>
  <si>
    <t>付湘财预指（2015）145文仕洞村危房改造44户15年第四批财政专项扶贫资金</t>
  </si>
  <si>
    <t>单位主管：徐莉</t>
  </si>
  <si>
    <r>
      <t xml:space="preserve">                    伍市镇2017年财政扶贫资金台账                    </t>
    </r>
    <r>
      <rPr>
        <b/>
        <sz val="12"/>
        <rFont val="宋体"/>
        <family val="0"/>
      </rPr>
      <t>单位：元</t>
    </r>
  </si>
  <si>
    <t>收:整合办付跃进村精准扶贫资金</t>
  </si>
  <si>
    <t>241#</t>
  </si>
  <si>
    <t>付:整合办付跃进村精准扶贫资金</t>
  </si>
  <si>
    <t>28#</t>
  </si>
  <si>
    <t>收：整合办付畜牧专项资金七星村（新易合作社）</t>
  </si>
  <si>
    <t>210#</t>
  </si>
  <si>
    <t>付：整合办付畜牧专项资金七星村（新易合作社）</t>
  </si>
  <si>
    <t>收：整合办付跃进村安全饮水资金</t>
  </si>
  <si>
    <t>61#</t>
  </si>
  <si>
    <t>收：整合办付仕洞村五小水利工程资金</t>
  </si>
  <si>
    <t>238#</t>
  </si>
  <si>
    <t>付：整合办付仕洞村五小水利工程资金</t>
  </si>
  <si>
    <t>单位主管：徐莉</t>
  </si>
  <si>
    <t>财务主管：胡学军</t>
  </si>
  <si>
    <t>填表人：李海毛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</si>
</sst>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176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9" fontId="8" fillId="0" borderId="2" xfId="0" applyNumberFormat="1" applyFont="1" applyBorder="1" applyAlignment="1">
      <alignment vertical="center" wrapText="1"/>
    </xf>
    <xf numFmtId="176" fontId="1" fillId="0" borderId="1" xfId="0" applyNumberFormat="1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176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49" fontId="0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 wrapText="1"/>
    </xf>
    <xf numFmtId="0" fontId="0" fillId="0" borderId="4" xfId="0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176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IV16384"/>
    </sheetView>
  </sheetViews>
  <sheetFormatPr defaultColWidth="9.00390625" defaultRowHeight="14.25"/>
  <cols>
    <col min="1" max="1" width="11.375" style="0" customWidth="1"/>
    <col min="2" max="2" width="9.625" style="0" customWidth="1"/>
    <col min="3" max="3" width="30.625" style="0" customWidth="1"/>
    <col min="4" max="4" width="8.625" style="0" customWidth="1"/>
    <col min="5" max="6" width="8.75390625" style="16" customWidth="1"/>
    <col min="7" max="7" width="40.125" style="0" customWidth="1"/>
    <col min="8" max="8" width="10.625" style="16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4" t="s">
        <v>5</v>
      </c>
    </row>
    <row r="3" spans="1:8" ht="24.75" customHeight="1">
      <c r="A3" s="2"/>
      <c r="B3" s="2"/>
      <c r="C3" s="2"/>
      <c r="D3" s="3" t="s">
        <v>6</v>
      </c>
      <c r="E3" s="3"/>
      <c r="F3" s="3" t="s">
        <v>7</v>
      </c>
      <c r="G3" s="3"/>
      <c r="H3" s="4"/>
    </row>
    <row r="4" spans="1:8" ht="30.75" customHeight="1">
      <c r="A4" s="2"/>
      <c r="B4" s="2"/>
      <c r="C4" s="2"/>
      <c r="D4" s="5" t="s">
        <v>8</v>
      </c>
      <c r="E4" s="6" t="s">
        <v>9</v>
      </c>
      <c r="F4" s="6" t="s">
        <v>10</v>
      </c>
      <c r="G4" s="5" t="s">
        <v>11</v>
      </c>
      <c r="H4" s="7"/>
    </row>
    <row r="5" spans="1:8" ht="24.75" customHeight="1">
      <c r="A5" s="8" t="s">
        <v>12</v>
      </c>
      <c r="B5" s="9" t="s">
        <v>13</v>
      </c>
      <c r="C5" s="10" t="s">
        <v>14</v>
      </c>
      <c r="D5" s="8" t="s">
        <v>15</v>
      </c>
      <c r="E5" s="11">
        <v>265000</v>
      </c>
      <c r="F5" s="11"/>
      <c r="G5" s="12"/>
      <c r="H5" s="13">
        <v>265000</v>
      </c>
    </row>
    <row r="6" spans="1:8" ht="24.75" customHeight="1">
      <c r="A6" s="8" t="s">
        <v>12</v>
      </c>
      <c r="B6" s="14" t="s">
        <v>16</v>
      </c>
      <c r="C6" s="10" t="s">
        <v>17</v>
      </c>
      <c r="D6" s="8"/>
      <c r="E6" s="11"/>
      <c r="F6" s="11">
        <v>265000</v>
      </c>
      <c r="G6" s="10" t="s">
        <v>17</v>
      </c>
      <c r="H6" s="13">
        <v>0</v>
      </c>
    </row>
    <row r="7" spans="1:8" ht="24.75" customHeight="1">
      <c r="A7" s="8" t="s">
        <v>18</v>
      </c>
      <c r="B7" s="14" t="s">
        <v>19</v>
      </c>
      <c r="C7" s="10" t="s">
        <v>20</v>
      </c>
      <c r="D7" s="8"/>
      <c r="E7" s="11">
        <v>100000</v>
      </c>
      <c r="F7" s="11"/>
      <c r="G7" s="10"/>
      <c r="H7" s="13">
        <v>100000</v>
      </c>
    </row>
    <row r="8" spans="1:8" ht="24.75" customHeight="1">
      <c r="A8" s="8" t="s">
        <v>18</v>
      </c>
      <c r="B8" s="14" t="s">
        <v>21</v>
      </c>
      <c r="C8" s="10" t="s">
        <v>22</v>
      </c>
      <c r="D8" s="8"/>
      <c r="E8" s="11"/>
      <c r="F8" s="11">
        <v>100000</v>
      </c>
      <c r="G8" s="10"/>
      <c r="H8" s="13">
        <v>0</v>
      </c>
    </row>
    <row r="9" spans="1:8" ht="24.75" customHeight="1">
      <c r="A9" s="8" t="s">
        <v>23</v>
      </c>
      <c r="B9" s="14" t="s">
        <v>24</v>
      </c>
      <c r="C9" s="10" t="s">
        <v>25</v>
      </c>
      <c r="D9" s="8"/>
      <c r="E9" s="11">
        <v>20000</v>
      </c>
      <c r="F9" s="11"/>
      <c r="G9" s="10"/>
      <c r="H9" s="13">
        <v>20000</v>
      </c>
    </row>
    <row r="10" spans="1:8" ht="24.75" customHeight="1">
      <c r="A10" s="15" t="s">
        <v>26</v>
      </c>
      <c r="B10" s="14" t="s">
        <v>27</v>
      </c>
      <c r="C10" s="10" t="s">
        <v>28</v>
      </c>
      <c r="D10" s="8"/>
      <c r="E10" s="11"/>
      <c r="F10" s="11">
        <v>20000</v>
      </c>
      <c r="G10" s="10" t="s">
        <v>28</v>
      </c>
      <c r="H10" s="13">
        <v>0</v>
      </c>
    </row>
    <row r="11" spans="1:8" ht="24.75" customHeight="1">
      <c r="A11" s="8" t="s">
        <v>29</v>
      </c>
      <c r="B11" s="14" t="s">
        <v>30</v>
      </c>
      <c r="C11" s="10" t="s">
        <v>31</v>
      </c>
      <c r="D11" s="8"/>
      <c r="E11" s="11">
        <v>100000</v>
      </c>
      <c r="F11" s="11"/>
      <c r="G11" s="10"/>
      <c r="H11" s="13">
        <v>100000</v>
      </c>
    </row>
    <row r="12" spans="1:8" ht="24.75" customHeight="1">
      <c r="A12" s="8" t="s">
        <v>18</v>
      </c>
      <c r="B12" s="14" t="s">
        <v>32</v>
      </c>
      <c r="C12" s="10" t="s">
        <v>33</v>
      </c>
      <c r="D12" s="8"/>
      <c r="F12" s="11">
        <v>50000</v>
      </c>
      <c r="G12" s="10" t="s">
        <v>34</v>
      </c>
      <c r="H12" s="13">
        <v>50000</v>
      </c>
    </row>
    <row r="13" spans="1:8" ht="24.75" customHeight="1">
      <c r="A13" s="8" t="s">
        <v>26</v>
      </c>
      <c r="B13" s="14" t="s">
        <v>35</v>
      </c>
      <c r="C13" s="10" t="s">
        <v>36</v>
      </c>
      <c r="D13" s="8"/>
      <c r="E13" s="11"/>
      <c r="F13" s="11">
        <v>50000</v>
      </c>
      <c r="G13" s="10" t="s">
        <v>36</v>
      </c>
      <c r="H13" s="13">
        <v>0</v>
      </c>
    </row>
    <row r="14" spans="1:8" ht="24.75" customHeight="1">
      <c r="A14" s="8" t="s">
        <v>37</v>
      </c>
      <c r="B14" s="14" t="s">
        <v>38</v>
      </c>
      <c r="C14" s="10" t="s">
        <v>39</v>
      </c>
      <c r="D14" s="8"/>
      <c r="E14" s="11">
        <v>100000</v>
      </c>
      <c r="F14" s="11"/>
      <c r="G14" s="10"/>
      <c r="H14" s="11">
        <v>100000</v>
      </c>
    </row>
    <row r="15" spans="1:8" ht="24.75" customHeight="1">
      <c r="A15" s="8" t="s">
        <v>37</v>
      </c>
      <c r="B15" s="14" t="s">
        <v>40</v>
      </c>
      <c r="C15" s="10" t="s">
        <v>41</v>
      </c>
      <c r="D15" s="8"/>
      <c r="E15" s="11"/>
      <c r="F15" s="11">
        <v>100000</v>
      </c>
      <c r="G15" s="10" t="s">
        <v>41</v>
      </c>
      <c r="H15" s="13">
        <v>0</v>
      </c>
    </row>
    <row r="16" spans="1:8" ht="24.75" customHeight="1">
      <c r="A16" s="15" t="s">
        <v>42</v>
      </c>
      <c r="B16" s="17" t="s">
        <v>43</v>
      </c>
      <c r="C16" s="10" t="s">
        <v>44</v>
      </c>
      <c r="D16" s="8"/>
      <c r="E16" s="11">
        <v>70000</v>
      </c>
      <c r="F16" s="11"/>
      <c r="G16" s="12"/>
      <c r="H16" s="13">
        <v>70000</v>
      </c>
    </row>
    <row r="17" spans="1:8" ht="24.75" customHeight="1">
      <c r="A17" s="8" t="s">
        <v>45</v>
      </c>
      <c r="B17" s="9" t="s">
        <v>46</v>
      </c>
      <c r="C17" s="10" t="s">
        <v>47</v>
      </c>
      <c r="D17" s="8"/>
      <c r="E17" s="11"/>
      <c r="F17" s="11">
        <v>70000</v>
      </c>
      <c r="G17" s="10" t="s">
        <v>47</v>
      </c>
      <c r="H17" s="13">
        <v>0</v>
      </c>
    </row>
    <row r="18" spans="1:8" ht="24.75" customHeight="1">
      <c r="A18" s="15" t="s">
        <v>42</v>
      </c>
      <c r="B18" s="9" t="s">
        <v>48</v>
      </c>
      <c r="C18" s="10" t="s">
        <v>49</v>
      </c>
      <c r="D18" s="8"/>
      <c r="E18" s="11">
        <v>300000</v>
      </c>
      <c r="F18" s="11"/>
      <c r="G18" s="18"/>
      <c r="H18" s="13">
        <v>300000</v>
      </c>
    </row>
    <row r="19" spans="1:8" ht="24.75" customHeight="1">
      <c r="A19" s="15" t="s">
        <v>50</v>
      </c>
      <c r="B19" s="9" t="s">
        <v>51</v>
      </c>
      <c r="C19" s="10" t="s">
        <v>52</v>
      </c>
      <c r="D19" s="8"/>
      <c r="E19" s="11"/>
      <c r="F19" s="11">
        <v>300000</v>
      </c>
      <c r="G19" s="10" t="s">
        <v>52</v>
      </c>
      <c r="H19" s="13">
        <v>0</v>
      </c>
    </row>
    <row r="20" spans="1:8" ht="24.75" customHeight="1">
      <c r="A20" s="19" t="s">
        <v>53</v>
      </c>
      <c r="B20" s="9" t="s">
        <v>54</v>
      </c>
      <c r="C20" s="20" t="s">
        <v>55</v>
      </c>
      <c r="D20" s="8"/>
      <c r="E20" s="21">
        <v>30000</v>
      </c>
      <c r="F20" s="21"/>
      <c r="G20" s="22"/>
      <c r="H20" s="21">
        <v>30000</v>
      </c>
    </row>
    <row r="21" spans="1:8" ht="24.75" customHeight="1">
      <c r="A21" s="15" t="s">
        <v>50</v>
      </c>
      <c r="B21" s="9" t="s">
        <v>56</v>
      </c>
      <c r="C21" s="20" t="s">
        <v>57</v>
      </c>
      <c r="D21" s="8"/>
      <c r="E21" s="21"/>
      <c r="F21" s="21">
        <v>30000</v>
      </c>
      <c r="G21" s="20" t="s">
        <v>57</v>
      </c>
      <c r="H21" s="21">
        <v>0</v>
      </c>
    </row>
    <row r="22" spans="1:8" ht="24.75" customHeight="1">
      <c r="A22" s="19" t="s">
        <v>50</v>
      </c>
      <c r="B22" s="9" t="s">
        <v>58</v>
      </c>
      <c r="C22" s="19" t="s">
        <v>59</v>
      </c>
      <c r="D22" s="19"/>
      <c r="E22" s="21">
        <v>200000</v>
      </c>
      <c r="F22" s="21"/>
      <c r="G22" s="22"/>
      <c r="H22" s="21">
        <v>200000</v>
      </c>
    </row>
    <row r="23" spans="1:8" ht="24.75" customHeight="1">
      <c r="A23" s="19" t="s">
        <v>60</v>
      </c>
      <c r="B23" s="9" t="s">
        <v>61</v>
      </c>
      <c r="C23" s="19" t="s">
        <v>59</v>
      </c>
      <c r="D23" s="19"/>
      <c r="E23" s="21"/>
      <c r="F23" s="21">
        <v>200000</v>
      </c>
      <c r="G23" s="19" t="s">
        <v>62</v>
      </c>
      <c r="H23" s="21">
        <v>0</v>
      </c>
    </row>
    <row r="24" spans="1:8" ht="24.75" customHeight="1">
      <c r="A24" s="19" t="s">
        <v>60</v>
      </c>
      <c r="B24" s="9" t="s">
        <v>43</v>
      </c>
      <c r="C24" s="19" t="s">
        <v>63</v>
      </c>
      <c r="D24" s="8"/>
      <c r="E24" s="21">
        <v>10000</v>
      </c>
      <c r="F24" s="21"/>
      <c r="G24" s="22"/>
      <c r="H24" s="21">
        <v>10000</v>
      </c>
    </row>
    <row r="25" spans="1:8" ht="24.75" customHeight="1">
      <c r="A25" s="19" t="s">
        <v>64</v>
      </c>
      <c r="B25" s="9" t="s">
        <v>65</v>
      </c>
      <c r="C25" s="19" t="s">
        <v>63</v>
      </c>
      <c r="D25" s="19"/>
      <c r="E25" s="21"/>
      <c r="F25" s="21">
        <v>10000</v>
      </c>
      <c r="G25" s="19" t="s">
        <v>66</v>
      </c>
      <c r="H25" s="21">
        <v>0</v>
      </c>
    </row>
    <row r="26" spans="1:8" ht="24.75" customHeight="1">
      <c r="A26" s="19" t="s">
        <v>67</v>
      </c>
      <c r="B26" s="9" t="s">
        <v>21</v>
      </c>
      <c r="C26" s="19" t="s">
        <v>59</v>
      </c>
      <c r="D26" s="8"/>
      <c r="E26" s="21">
        <v>200000</v>
      </c>
      <c r="F26" s="21"/>
      <c r="G26" s="22"/>
      <c r="H26" s="21">
        <v>200000</v>
      </c>
    </row>
    <row r="27" spans="1:8" ht="24.75" customHeight="1">
      <c r="A27" s="19" t="s">
        <v>68</v>
      </c>
      <c r="B27" s="9" t="s">
        <v>48</v>
      </c>
      <c r="C27" s="19" t="s">
        <v>69</v>
      </c>
      <c r="D27" s="8"/>
      <c r="E27" s="23"/>
      <c r="F27" s="21">
        <v>200000</v>
      </c>
      <c r="G27" s="19" t="s">
        <v>69</v>
      </c>
      <c r="H27" s="23">
        <v>0</v>
      </c>
    </row>
    <row r="28" spans="1:8" ht="24.75" customHeight="1">
      <c r="A28" s="8" t="s">
        <v>70</v>
      </c>
      <c r="B28" s="8" t="s">
        <v>71</v>
      </c>
      <c r="C28" s="19" t="s">
        <v>72</v>
      </c>
      <c r="D28" s="8"/>
      <c r="E28" s="23">
        <v>100000</v>
      </c>
      <c r="F28" s="23"/>
      <c r="G28" s="24"/>
      <c r="H28" s="23">
        <v>100000</v>
      </c>
    </row>
    <row r="29" spans="1:8" ht="24.75" customHeight="1">
      <c r="A29" s="8" t="s">
        <v>73</v>
      </c>
      <c r="B29" s="8" t="s">
        <v>74</v>
      </c>
      <c r="C29" s="19" t="s">
        <v>75</v>
      </c>
      <c r="D29" s="25"/>
      <c r="E29" s="23"/>
      <c r="F29" s="23">
        <v>100000</v>
      </c>
      <c r="G29" s="19" t="s">
        <v>75</v>
      </c>
      <c r="H29" s="23">
        <v>0</v>
      </c>
    </row>
    <row r="30" spans="1:8" ht="24.75" customHeight="1">
      <c r="A30" s="8" t="s">
        <v>76</v>
      </c>
      <c r="B30" s="8" t="s">
        <v>77</v>
      </c>
      <c r="C30" s="26" t="s">
        <v>78</v>
      </c>
      <c r="D30" s="8"/>
      <c r="E30" s="23">
        <v>100000</v>
      </c>
      <c r="F30" s="23"/>
      <c r="G30" s="24"/>
      <c r="H30" s="23">
        <v>100000</v>
      </c>
    </row>
    <row r="31" spans="1:8" ht="24.75" customHeight="1">
      <c r="A31" s="27" t="s">
        <v>79</v>
      </c>
      <c r="B31" s="27" t="s">
        <v>80</v>
      </c>
      <c r="C31" s="28" t="s">
        <v>81</v>
      </c>
      <c r="D31" s="29"/>
      <c r="E31" s="30"/>
      <c r="F31" s="30">
        <v>100000</v>
      </c>
      <c r="G31" s="28" t="s">
        <v>82</v>
      </c>
      <c r="H31" s="30">
        <v>0</v>
      </c>
    </row>
    <row r="32" spans="1:8" ht="22.5" customHeight="1">
      <c r="A32" s="25"/>
      <c r="B32" s="25"/>
      <c r="C32" s="25" t="s">
        <v>83</v>
      </c>
      <c r="D32" s="25"/>
      <c r="E32" s="31">
        <f>SUM(E5:E31)</f>
        <v>1595000</v>
      </c>
      <c r="F32" s="31">
        <f>SUM(F5:F31)</f>
        <v>1595000</v>
      </c>
      <c r="G32" s="25"/>
      <c r="H32" s="31">
        <v>0</v>
      </c>
    </row>
    <row r="33" spans="1:8" ht="22.5" customHeight="1">
      <c r="A33" s="32" t="s">
        <v>84</v>
      </c>
      <c r="B33" s="33"/>
      <c r="C33" s="34"/>
      <c r="D33" s="35" t="s">
        <v>85</v>
      </c>
      <c r="E33" s="35"/>
      <c r="F33" s="35"/>
      <c r="G33" s="36" t="s">
        <v>86</v>
      </c>
      <c r="H33" s="36"/>
    </row>
    <row r="34" ht="22.5" customHeight="1"/>
  </sheetData>
  <mergeCells count="11">
    <mergeCell ref="A33:B33"/>
    <mergeCell ref="D33:F33"/>
    <mergeCell ref="G33:H33"/>
    <mergeCell ref="A1:H1"/>
    <mergeCell ref="A2:A4"/>
    <mergeCell ref="B2:B4"/>
    <mergeCell ref="C2:C4"/>
    <mergeCell ref="D2:G2"/>
    <mergeCell ref="H2:H4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6384"/>
    </sheetView>
  </sheetViews>
  <sheetFormatPr defaultColWidth="9.00390625" defaultRowHeight="14.25"/>
  <cols>
    <col min="3" max="3" width="32.875" style="0" customWidth="1"/>
    <col min="7" max="7" width="25.75390625" style="0" bestFit="1" customWidth="1"/>
  </cols>
  <sheetData>
    <row r="1" spans="1:8" ht="36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4" t="s">
        <v>5</v>
      </c>
    </row>
    <row r="3" spans="1:8" ht="22.5" customHeight="1">
      <c r="A3" s="2"/>
      <c r="B3" s="2"/>
      <c r="C3" s="2"/>
      <c r="D3" s="3" t="s">
        <v>6</v>
      </c>
      <c r="E3" s="3"/>
      <c r="F3" s="3" t="s">
        <v>7</v>
      </c>
      <c r="G3" s="3"/>
      <c r="H3" s="4"/>
    </row>
    <row r="4" spans="1:8" ht="29.25" customHeight="1">
      <c r="A4" s="2"/>
      <c r="B4" s="2"/>
      <c r="C4" s="2"/>
      <c r="D4" s="5" t="s">
        <v>8</v>
      </c>
      <c r="E4" s="6" t="s">
        <v>9</v>
      </c>
      <c r="F4" s="6" t="s">
        <v>10</v>
      </c>
      <c r="G4" s="5" t="s">
        <v>11</v>
      </c>
      <c r="H4" s="7"/>
    </row>
    <row r="5" spans="1:8" ht="29.25" customHeight="1">
      <c r="A5" s="8" t="s">
        <v>88</v>
      </c>
      <c r="B5" s="8" t="s">
        <v>89</v>
      </c>
      <c r="C5" s="10" t="s">
        <v>90</v>
      </c>
      <c r="D5" s="8"/>
      <c r="E5" s="8">
        <v>400000</v>
      </c>
      <c r="F5" s="8"/>
      <c r="G5" s="8"/>
      <c r="H5" s="8">
        <v>400000</v>
      </c>
    </row>
    <row r="6" spans="1:8" ht="37.5" customHeight="1">
      <c r="A6" s="8" t="s">
        <v>91</v>
      </c>
      <c r="B6" s="8" t="s">
        <v>92</v>
      </c>
      <c r="C6" s="10" t="s">
        <v>93</v>
      </c>
      <c r="D6" s="8"/>
      <c r="E6" s="8"/>
      <c r="F6" s="8">
        <v>400000</v>
      </c>
      <c r="G6" s="10" t="s">
        <v>94</v>
      </c>
      <c r="H6" s="8">
        <v>0</v>
      </c>
    </row>
    <row r="7" spans="1:8" ht="27" customHeight="1">
      <c r="A7" s="10" t="s">
        <v>95</v>
      </c>
      <c r="B7" s="10" t="s">
        <v>96</v>
      </c>
      <c r="C7" s="10" t="s">
        <v>97</v>
      </c>
      <c r="D7" s="10" t="s">
        <v>98</v>
      </c>
      <c r="E7" s="37">
        <v>300000</v>
      </c>
      <c r="F7" s="37"/>
      <c r="G7" s="38"/>
      <c r="H7" s="37">
        <v>300000</v>
      </c>
    </row>
    <row r="8" spans="1:8" ht="27" customHeight="1">
      <c r="A8" s="10" t="s">
        <v>99</v>
      </c>
      <c r="B8" s="10" t="s">
        <v>100</v>
      </c>
      <c r="C8" s="10" t="s">
        <v>101</v>
      </c>
      <c r="D8" s="10"/>
      <c r="E8" s="37"/>
      <c r="F8" s="37">
        <v>100000</v>
      </c>
      <c r="G8" s="10" t="s">
        <v>101</v>
      </c>
      <c r="H8" s="37">
        <v>200000</v>
      </c>
    </row>
    <row r="9" spans="1:8" ht="27" customHeight="1">
      <c r="A9" s="10" t="s">
        <v>102</v>
      </c>
      <c r="B9" s="10" t="s">
        <v>103</v>
      </c>
      <c r="C9" s="10" t="s">
        <v>104</v>
      </c>
      <c r="D9" s="39"/>
      <c r="E9" s="37"/>
      <c r="F9" s="37">
        <v>100000</v>
      </c>
      <c r="G9" s="10" t="s">
        <v>104</v>
      </c>
      <c r="H9" s="37">
        <v>100000</v>
      </c>
    </row>
    <row r="10" spans="1:8" ht="27" customHeight="1">
      <c r="A10" s="10" t="s">
        <v>102</v>
      </c>
      <c r="B10" s="10" t="s">
        <v>100</v>
      </c>
      <c r="C10" s="10" t="s">
        <v>105</v>
      </c>
      <c r="D10" s="39"/>
      <c r="E10" s="37"/>
      <c r="F10" s="37">
        <v>100000</v>
      </c>
      <c r="G10" s="10" t="s">
        <v>105</v>
      </c>
      <c r="H10" s="37">
        <v>0</v>
      </c>
    </row>
    <row r="11" spans="1:8" ht="27" customHeight="1">
      <c r="A11" s="10" t="s">
        <v>106</v>
      </c>
      <c r="B11" s="10" t="s">
        <v>107</v>
      </c>
      <c r="C11" s="10" t="s">
        <v>108</v>
      </c>
      <c r="D11" s="10" t="s">
        <v>98</v>
      </c>
      <c r="E11" s="37">
        <v>60000</v>
      </c>
      <c r="F11" s="37"/>
      <c r="G11" s="38"/>
      <c r="H11" s="37">
        <v>60000</v>
      </c>
    </row>
    <row r="12" spans="1:8" ht="27" customHeight="1">
      <c r="A12" s="10" t="s">
        <v>109</v>
      </c>
      <c r="B12" s="10" t="s">
        <v>110</v>
      </c>
      <c r="C12" s="10" t="s">
        <v>111</v>
      </c>
      <c r="D12" s="39"/>
      <c r="E12" s="37"/>
      <c r="F12" s="37">
        <v>60000</v>
      </c>
      <c r="G12" s="38" t="s">
        <v>112</v>
      </c>
      <c r="H12" s="37">
        <v>0</v>
      </c>
    </row>
    <row r="13" spans="1:8" ht="27" customHeight="1">
      <c r="A13" s="10" t="s">
        <v>113</v>
      </c>
      <c r="B13" s="10" t="s">
        <v>114</v>
      </c>
      <c r="C13" s="10" t="s">
        <v>115</v>
      </c>
      <c r="D13" s="40"/>
      <c r="E13" s="41">
        <v>30000</v>
      </c>
      <c r="F13" s="42"/>
      <c r="G13" s="10"/>
      <c r="H13" s="42">
        <v>30000</v>
      </c>
    </row>
    <row r="14" spans="1:8" ht="27" customHeight="1">
      <c r="A14" s="10" t="s">
        <v>116</v>
      </c>
      <c r="B14" s="10" t="s">
        <v>117</v>
      </c>
      <c r="C14" s="10" t="s">
        <v>118</v>
      </c>
      <c r="D14" s="10"/>
      <c r="E14" s="43"/>
      <c r="F14" s="42">
        <v>30000</v>
      </c>
      <c r="G14" s="44" t="s">
        <v>118</v>
      </c>
      <c r="H14" s="42">
        <v>0</v>
      </c>
    </row>
    <row r="15" spans="1:8" ht="27" customHeight="1">
      <c r="A15" s="10" t="s">
        <v>119</v>
      </c>
      <c r="B15" s="10" t="s">
        <v>120</v>
      </c>
      <c r="C15" s="10" t="s">
        <v>121</v>
      </c>
      <c r="D15" s="39"/>
      <c r="E15" s="41">
        <v>15000</v>
      </c>
      <c r="F15" s="45"/>
      <c r="G15" s="38"/>
      <c r="H15" s="37">
        <v>15000</v>
      </c>
    </row>
    <row r="16" spans="1:8" ht="27" customHeight="1">
      <c r="A16" s="46" t="s">
        <v>95</v>
      </c>
      <c r="B16" s="46" t="s">
        <v>122</v>
      </c>
      <c r="C16" s="46" t="s">
        <v>123</v>
      </c>
      <c r="D16" s="47"/>
      <c r="E16" s="48">
        <v>440000</v>
      </c>
      <c r="F16" s="48"/>
      <c r="G16" s="49"/>
      <c r="H16" s="48">
        <v>440000</v>
      </c>
    </row>
    <row r="17" spans="1:8" ht="27" customHeight="1">
      <c r="A17" s="10" t="s">
        <v>119</v>
      </c>
      <c r="B17" s="10" t="s">
        <v>27</v>
      </c>
      <c r="C17" s="10" t="s">
        <v>124</v>
      </c>
      <c r="D17" s="39"/>
      <c r="E17" s="41">
        <v>20000</v>
      </c>
      <c r="F17" s="45"/>
      <c r="G17" s="38"/>
      <c r="H17" s="37">
        <v>20000</v>
      </c>
    </row>
    <row r="18" spans="1:8" ht="27" customHeight="1">
      <c r="A18" s="10" t="s">
        <v>125</v>
      </c>
      <c r="B18" s="10" t="s">
        <v>126</v>
      </c>
      <c r="C18" s="10" t="s">
        <v>127</v>
      </c>
      <c r="D18" s="41"/>
      <c r="E18" s="50"/>
      <c r="F18" s="51">
        <v>20000</v>
      </c>
      <c r="G18" s="44" t="s">
        <v>127</v>
      </c>
      <c r="H18" s="37">
        <v>0</v>
      </c>
    </row>
    <row r="19" spans="1:8" ht="27" customHeight="1">
      <c r="A19" s="10" t="s">
        <v>128</v>
      </c>
      <c r="B19" s="10" t="s">
        <v>27</v>
      </c>
      <c r="C19" s="10" t="s">
        <v>129</v>
      </c>
      <c r="D19" s="10"/>
      <c r="E19" s="42">
        <v>240000</v>
      </c>
      <c r="F19" s="42"/>
      <c r="G19" s="10"/>
      <c r="H19" s="42">
        <v>240000</v>
      </c>
    </row>
    <row r="20" spans="1:8" ht="27" customHeight="1">
      <c r="A20" s="10" t="s">
        <v>130</v>
      </c>
      <c r="B20" s="10" t="s">
        <v>131</v>
      </c>
      <c r="C20" s="10" t="s">
        <v>132</v>
      </c>
      <c r="D20" s="10"/>
      <c r="E20" s="37"/>
      <c r="F20" s="42">
        <v>240000</v>
      </c>
      <c r="G20" s="52" t="s">
        <v>132</v>
      </c>
      <c r="H20" s="37">
        <v>0</v>
      </c>
    </row>
    <row r="21" spans="1:8" s="58" customFormat="1" ht="27" customHeight="1">
      <c r="A21" s="53" t="s">
        <v>128</v>
      </c>
      <c r="B21" s="54" t="s">
        <v>120</v>
      </c>
      <c r="C21" s="55" t="s">
        <v>133</v>
      </c>
      <c r="D21" s="54"/>
      <c r="E21" s="56">
        <v>100000</v>
      </c>
      <c r="F21" s="57"/>
      <c r="G21" s="54"/>
      <c r="H21" s="37">
        <v>100000</v>
      </c>
    </row>
    <row r="22" spans="1:8" ht="27" customHeight="1">
      <c r="A22" s="10" t="s">
        <v>125</v>
      </c>
      <c r="B22" s="39" t="s">
        <v>134</v>
      </c>
      <c r="C22" s="44" t="s">
        <v>135</v>
      </c>
      <c r="D22" s="39"/>
      <c r="E22" s="41">
        <v>150000</v>
      </c>
      <c r="F22" s="45"/>
      <c r="G22" s="38"/>
      <c r="H22" s="37">
        <v>150000</v>
      </c>
    </row>
    <row r="23" spans="1:8" ht="33.75" customHeight="1">
      <c r="A23" s="10" t="s">
        <v>136</v>
      </c>
      <c r="B23" s="39" t="s">
        <v>137</v>
      </c>
      <c r="C23" s="44" t="s">
        <v>138</v>
      </c>
      <c r="D23" s="39"/>
      <c r="E23" s="41"/>
      <c r="F23" s="45">
        <v>150000</v>
      </c>
      <c r="G23" s="44" t="s">
        <v>138</v>
      </c>
      <c r="H23" s="37">
        <v>0</v>
      </c>
    </row>
    <row r="24" spans="1:8" ht="27" customHeight="1">
      <c r="A24" s="10" t="s">
        <v>119</v>
      </c>
      <c r="B24" s="39" t="s">
        <v>139</v>
      </c>
      <c r="C24" s="10" t="s">
        <v>140</v>
      </c>
      <c r="D24" s="10"/>
      <c r="E24" s="10">
        <v>20000</v>
      </c>
      <c r="F24" s="10"/>
      <c r="G24" s="10"/>
      <c r="H24" s="10">
        <v>20000</v>
      </c>
    </row>
    <row r="25" spans="1:8" ht="27" customHeight="1">
      <c r="A25" s="10" t="s">
        <v>128</v>
      </c>
      <c r="B25" s="39" t="s">
        <v>139</v>
      </c>
      <c r="C25" s="10" t="s">
        <v>141</v>
      </c>
      <c r="D25" s="10"/>
      <c r="E25" s="10">
        <v>40000</v>
      </c>
      <c r="F25" s="10"/>
      <c r="G25" s="10"/>
      <c r="H25" s="10">
        <v>40000</v>
      </c>
    </row>
    <row r="26" spans="1:8" ht="27" customHeight="1">
      <c r="A26" s="10" t="s">
        <v>142</v>
      </c>
      <c r="B26" s="39" t="s">
        <v>143</v>
      </c>
      <c r="C26" s="10" t="s">
        <v>144</v>
      </c>
      <c r="D26" s="10"/>
      <c r="E26" s="10"/>
      <c r="F26" s="10">
        <v>40000</v>
      </c>
      <c r="G26" s="10"/>
      <c r="H26" s="10">
        <v>0</v>
      </c>
    </row>
    <row r="27" spans="1:8" ht="27" customHeight="1">
      <c r="A27" s="10" t="s">
        <v>128</v>
      </c>
      <c r="B27" s="39" t="s">
        <v>145</v>
      </c>
      <c r="C27" s="10" t="s">
        <v>146</v>
      </c>
      <c r="D27" s="10"/>
      <c r="E27" s="10">
        <v>560000</v>
      </c>
      <c r="F27" s="10"/>
      <c r="G27" s="10"/>
      <c r="H27" s="10">
        <v>560000</v>
      </c>
    </row>
    <row r="28" spans="1:8" ht="27" customHeight="1">
      <c r="A28" s="10" t="s">
        <v>130</v>
      </c>
      <c r="B28" s="39" t="s">
        <v>147</v>
      </c>
      <c r="C28" s="10" t="s">
        <v>148</v>
      </c>
      <c r="D28" s="10"/>
      <c r="E28" s="10"/>
      <c r="F28" s="10">
        <v>20000</v>
      </c>
      <c r="G28" s="10"/>
      <c r="H28" s="10">
        <v>540000</v>
      </c>
    </row>
    <row r="29" spans="1:8" ht="27" customHeight="1">
      <c r="A29" s="10" t="s">
        <v>130</v>
      </c>
      <c r="B29" s="39" t="s">
        <v>149</v>
      </c>
      <c r="C29" s="10" t="s">
        <v>150</v>
      </c>
      <c r="D29" s="10"/>
      <c r="E29" s="10"/>
      <c r="F29" s="10">
        <v>200000</v>
      </c>
      <c r="G29" s="10"/>
      <c r="H29" s="10">
        <v>340000</v>
      </c>
    </row>
    <row r="30" spans="1:8" ht="27" customHeight="1">
      <c r="A30" s="10" t="s">
        <v>130</v>
      </c>
      <c r="B30" s="39" t="s">
        <v>151</v>
      </c>
      <c r="C30" s="10" t="s">
        <v>152</v>
      </c>
      <c r="D30" s="10"/>
      <c r="E30" s="10"/>
      <c r="F30" s="10">
        <v>20000</v>
      </c>
      <c r="G30" s="10"/>
      <c r="H30" s="10">
        <v>320000</v>
      </c>
    </row>
    <row r="31" spans="1:8" ht="27" customHeight="1">
      <c r="A31" s="10" t="s">
        <v>130</v>
      </c>
      <c r="B31" s="39" t="s">
        <v>153</v>
      </c>
      <c r="C31" s="10" t="s">
        <v>154</v>
      </c>
      <c r="D31" s="10"/>
      <c r="E31" s="10"/>
      <c r="F31" s="10">
        <v>20000</v>
      </c>
      <c r="G31" s="10"/>
      <c r="H31" s="10">
        <v>300000</v>
      </c>
    </row>
    <row r="32" spans="1:8" ht="27" customHeight="1">
      <c r="A32" s="10" t="s">
        <v>130</v>
      </c>
      <c r="B32" s="39" t="s">
        <v>155</v>
      </c>
      <c r="C32" s="10" t="s">
        <v>150</v>
      </c>
      <c r="D32" s="10"/>
      <c r="E32" s="10"/>
      <c r="F32" s="10">
        <v>300000</v>
      </c>
      <c r="G32" s="10"/>
      <c r="H32" s="10">
        <v>0</v>
      </c>
    </row>
    <row r="33" spans="1:8" ht="27" customHeight="1">
      <c r="A33" s="10" t="s">
        <v>142</v>
      </c>
      <c r="B33" s="39" t="s">
        <v>156</v>
      </c>
      <c r="C33" s="10" t="s">
        <v>157</v>
      </c>
      <c r="D33" s="10"/>
      <c r="E33" s="10">
        <v>170000</v>
      </c>
      <c r="F33" s="10"/>
      <c r="G33" s="10"/>
      <c r="H33" s="10">
        <v>170000</v>
      </c>
    </row>
    <row r="34" spans="1:8" ht="27" customHeight="1">
      <c r="A34" s="10" t="s">
        <v>130</v>
      </c>
      <c r="B34" s="39" t="s">
        <v>158</v>
      </c>
      <c r="C34" s="10" t="s">
        <v>159</v>
      </c>
      <c r="D34" s="10"/>
      <c r="E34" s="10"/>
      <c r="F34" s="10">
        <v>70000</v>
      </c>
      <c r="G34" s="10"/>
      <c r="H34" s="10">
        <v>100000</v>
      </c>
    </row>
    <row r="35" spans="1:8" ht="27" customHeight="1">
      <c r="A35" s="10" t="s">
        <v>130</v>
      </c>
      <c r="B35" s="10" t="s">
        <v>160</v>
      </c>
      <c r="C35" s="10" t="s">
        <v>161</v>
      </c>
      <c r="D35" s="10"/>
      <c r="E35" s="10"/>
      <c r="F35" s="10">
        <v>100000</v>
      </c>
      <c r="G35" s="10"/>
      <c r="H35" s="10">
        <v>0</v>
      </c>
    </row>
    <row r="36" spans="1:8" ht="27" customHeight="1">
      <c r="A36" s="10" t="s">
        <v>162</v>
      </c>
      <c r="B36" s="10" t="s">
        <v>163</v>
      </c>
      <c r="C36" s="10" t="s">
        <v>164</v>
      </c>
      <c r="D36" s="10"/>
      <c r="E36" s="10">
        <v>120000</v>
      </c>
      <c r="F36" s="10"/>
      <c r="G36" s="10"/>
      <c r="H36" s="10">
        <v>120000</v>
      </c>
    </row>
    <row r="37" spans="1:8" ht="27" customHeight="1">
      <c r="A37" s="10" t="s">
        <v>165</v>
      </c>
      <c r="B37" s="10" t="s">
        <v>166</v>
      </c>
      <c r="C37" s="10" t="s">
        <v>164</v>
      </c>
      <c r="D37" s="10"/>
      <c r="E37" s="10"/>
      <c r="F37" s="10">
        <v>120000</v>
      </c>
      <c r="G37" s="10"/>
      <c r="H37" s="10">
        <v>0</v>
      </c>
    </row>
    <row r="38" spans="1:8" ht="27" customHeight="1">
      <c r="A38" s="10" t="s">
        <v>167</v>
      </c>
      <c r="B38" s="10"/>
      <c r="C38" s="10" t="s">
        <v>168</v>
      </c>
      <c r="D38" s="39"/>
      <c r="E38" s="59"/>
      <c r="F38" s="41">
        <v>15000</v>
      </c>
      <c r="G38" s="10"/>
      <c r="H38" s="10">
        <v>0</v>
      </c>
    </row>
    <row r="39" spans="1:8" ht="27" customHeight="1">
      <c r="A39" s="10" t="s">
        <v>167</v>
      </c>
      <c r="B39" s="10"/>
      <c r="C39" s="10" t="s">
        <v>169</v>
      </c>
      <c r="D39" s="10"/>
      <c r="E39" s="25"/>
      <c r="F39" s="10">
        <v>20000</v>
      </c>
      <c r="G39" s="10"/>
      <c r="H39" s="10">
        <v>0</v>
      </c>
    </row>
    <row r="40" spans="1:8" ht="27" customHeight="1">
      <c r="A40" s="10" t="s">
        <v>170</v>
      </c>
      <c r="B40" s="10"/>
      <c r="C40" s="55" t="s">
        <v>171</v>
      </c>
      <c r="D40" s="10"/>
      <c r="E40" s="25"/>
      <c r="F40" s="10">
        <v>100000</v>
      </c>
      <c r="G40" s="10"/>
      <c r="H40" s="10">
        <v>0</v>
      </c>
    </row>
    <row r="41" spans="1:8" ht="27" customHeight="1">
      <c r="A41" s="10" t="s">
        <v>172</v>
      </c>
      <c r="B41" s="10"/>
      <c r="C41" s="46" t="s">
        <v>173</v>
      </c>
      <c r="D41" s="10"/>
      <c r="E41" s="25"/>
      <c r="F41" s="10">
        <v>440000</v>
      </c>
      <c r="G41" s="10"/>
      <c r="H41" s="10">
        <v>0</v>
      </c>
    </row>
    <row r="42" spans="1:8" ht="27" customHeight="1">
      <c r="A42" s="39"/>
      <c r="B42" s="10"/>
      <c r="C42" s="10" t="s">
        <v>83</v>
      </c>
      <c r="D42" s="10"/>
      <c r="E42" s="10">
        <f>SUM(E5:E39)</f>
        <v>2665000</v>
      </c>
      <c r="F42" s="10">
        <f>SUM(F5:F41)</f>
        <v>2665000</v>
      </c>
      <c r="G42" s="10"/>
      <c r="H42" s="10">
        <f>E42-F42</f>
        <v>0</v>
      </c>
    </row>
    <row r="43" spans="1:8" ht="27" customHeight="1">
      <c r="A43" s="32" t="s">
        <v>174</v>
      </c>
      <c r="B43" s="33"/>
      <c r="C43" s="34"/>
      <c r="D43" s="35" t="s">
        <v>85</v>
      </c>
      <c r="E43" s="35"/>
      <c r="F43" s="35"/>
      <c r="G43" s="36" t="s">
        <v>86</v>
      </c>
      <c r="H43" s="36"/>
    </row>
    <row r="44" ht="14.25">
      <c r="F44" s="16"/>
    </row>
  </sheetData>
  <mergeCells count="11">
    <mergeCell ref="A43:B43"/>
    <mergeCell ref="D43:F43"/>
    <mergeCell ref="G43:H43"/>
    <mergeCell ref="A1:H1"/>
    <mergeCell ref="A2:A4"/>
    <mergeCell ref="B2:B4"/>
    <mergeCell ref="C2:C4"/>
    <mergeCell ref="D2:G2"/>
    <mergeCell ref="H2:H4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5" sqref="D15"/>
    </sheetView>
  </sheetViews>
  <sheetFormatPr defaultColWidth="9.00390625" defaultRowHeight="14.25"/>
  <cols>
    <col min="3" max="3" width="32.875" style="0" customWidth="1"/>
    <col min="7" max="7" width="25.75390625" style="0" bestFit="1" customWidth="1"/>
  </cols>
  <sheetData>
    <row r="1" spans="1:8" ht="36" customHeight="1">
      <c r="A1" s="1" t="s">
        <v>175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4" t="s">
        <v>5</v>
      </c>
    </row>
    <row r="3" spans="1:8" ht="22.5" customHeight="1">
      <c r="A3" s="2"/>
      <c r="B3" s="2"/>
      <c r="C3" s="2"/>
      <c r="D3" s="3" t="s">
        <v>6</v>
      </c>
      <c r="E3" s="3"/>
      <c r="F3" s="3" t="s">
        <v>7</v>
      </c>
      <c r="G3" s="3"/>
      <c r="H3" s="4"/>
    </row>
    <row r="4" spans="1:8" ht="29.25" customHeight="1">
      <c r="A4" s="2"/>
      <c r="B4" s="2"/>
      <c r="C4" s="2"/>
      <c r="D4" s="5" t="s">
        <v>8</v>
      </c>
      <c r="E4" s="6" t="s">
        <v>9</v>
      </c>
      <c r="F4" s="6" t="s">
        <v>10</v>
      </c>
      <c r="G4" s="5" t="s">
        <v>11</v>
      </c>
      <c r="H4" s="7"/>
    </row>
    <row r="5" spans="1:8" ht="27" customHeight="1">
      <c r="A5" s="10">
        <v>1.16</v>
      </c>
      <c r="B5" s="10" t="s">
        <v>77</v>
      </c>
      <c r="C5" s="10" t="s">
        <v>176</v>
      </c>
      <c r="D5" s="10"/>
      <c r="E5" s="10">
        <v>60000</v>
      </c>
      <c r="F5" s="10"/>
      <c r="G5" s="10"/>
      <c r="H5" s="10">
        <v>60000</v>
      </c>
    </row>
    <row r="6" spans="1:8" ht="27" customHeight="1">
      <c r="A6" s="10">
        <v>1.24</v>
      </c>
      <c r="B6" s="10" t="s">
        <v>177</v>
      </c>
      <c r="C6" s="10" t="s">
        <v>178</v>
      </c>
      <c r="D6" s="10"/>
      <c r="E6" s="10"/>
      <c r="F6" s="10">
        <v>60000</v>
      </c>
      <c r="G6" s="10" t="s">
        <v>178</v>
      </c>
      <c r="H6" s="10">
        <v>0</v>
      </c>
    </row>
    <row r="7" spans="1:8" ht="27" customHeight="1">
      <c r="A7" s="10">
        <v>1.18</v>
      </c>
      <c r="B7" s="10" t="s">
        <v>179</v>
      </c>
      <c r="C7" s="10" t="s">
        <v>180</v>
      </c>
      <c r="D7" s="10"/>
      <c r="E7" s="10">
        <v>20000</v>
      </c>
      <c r="F7" s="10"/>
      <c r="G7" s="10"/>
      <c r="H7" s="10">
        <v>20000</v>
      </c>
    </row>
    <row r="8" spans="1:8" ht="27" customHeight="1">
      <c r="A8" s="10">
        <v>1.2</v>
      </c>
      <c r="B8" s="10" t="s">
        <v>181</v>
      </c>
      <c r="C8" s="10" t="s">
        <v>182</v>
      </c>
      <c r="D8" s="10"/>
      <c r="E8" s="10"/>
      <c r="F8" s="10">
        <v>20000</v>
      </c>
      <c r="G8" s="10" t="s">
        <v>182</v>
      </c>
      <c r="H8" s="10">
        <v>0</v>
      </c>
    </row>
    <row r="9" spans="1:8" ht="27" customHeight="1">
      <c r="A9" s="10">
        <v>1.22</v>
      </c>
      <c r="B9" s="10" t="s">
        <v>163</v>
      </c>
      <c r="C9" s="10" t="s">
        <v>183</v>
      </c>
      <c r="D9" s="10"/>
      <c r="E9" s="10">
        <v>120000</v>
      </c>
      <c r="F9" s="10"/>
      <c r="G9" s="10"/>
      <c r="H9" s="10">
        <v>120000</v>
      </c>
    </row>
    <row r="10" spans="1:8" ht="27" customHeight="1">
      <c r="A10" s="10">
        <v>1.23</v>
      </c>
      <c r="B10" s="10" t="s">
        <v>166</v>
      </c>
      <c r="C10" s="10" t="s">
        <v>164</v>
      </c>
      <c r="D10" s="10"/>
      <c r="E10" s="10"/>
      <c r="F10" s="10">
        <v>120000</v>
      </c>
      <c r="G10" s="10" t="s">
        <v>164</v>
      </c>
      <c r="H10" s="10">
        <v>0</v>
      </c>
    </row>
    <row r="11" spans="1:8" ht="27" customHeight="1">
      <c r="A11" s="10">
        <v>1.22</v>
      </c>
      <c r="B11" s="10" t="s">
        <v>184</v>
      </c>
      <c r="C11" s="10" t="s">
        <v>185</v>
      </c>
      <c r="D11" s="10"/>
      <c r="E11" s="10">
        <v>150000</v>
      </c>
      <c r="F11" s="10"/>
      <c r="G11" s="10"/>
      <c r="H11" s="10">
        <v>150000</v>
      </c>
    </row>
    <row r="12" spans="1:8" ht="27" customHeight="1">
      <c r="A12" s="10">
        <v>1.24</v>
      </c>
      <c r="B12" s="10" t="s">
        <v>186</v>
      </c>
      <c r="C12" s="10" t="s">
        <v>187</v>
      </c>
      <c r="D12" s="10"/>
      <c r="E12" s="10"/>
      <c r="F12" s="10">
        <v>150000</v>
      </c>
      <c r="G12" s="10" t="s">
        <v>187</v>
      </c>
      <c r="H12" s="10">
        <v>0</v>
      </c>
    </row>
    <row r="13" spans="1:8" ht="27" customHeight="1">
      <c r="A13" s="10"/>
      <c r="B13" s="10"/>
      <c r="C13" s="10"/>
      <c r="D13" s="10"/>
      <c r="E13" s="10"/>
      <c r="F13" s="10"/>
      <c r="G13" s="10"/>
      <c r="H13" s="10"/>
    </row>
    <row r="14" spans="1:8" ht="27" customHeight="1">
      <c r="A14" s="10"/>
      <c r="B14" s="10"/>
      <c r="C14" s="10"/>
      <c r="D14" s="39"/>
      <c r="E14" s="59"/>
      <c r="F14" s="41"/>
      <c r="G14" s="10"/>
      <c r="H14" s="10"/>
    </row>
    <row r="15" spans="1:8" ht="27" customHeight="1">
      <c r="A15" s="10"/>
      <c r="B15" s="10"/>
      <c r="C15" s="10"/>
      <c r="D15" s="10"/>
      <c r="E15" s="25"/>
      <c r="F15" s="10"/>
      <c r="G15" s="10"/>
      <c r="H15" s="10"/>
    </row>
    <row r="16" spans="1:8" ht="27" customHeight="1">
      <c r="A16" s="39"/>
      <c r="B16" s="10"/>
      <c r="C16" s="10" t="s">
        <v>83</v>
      </c>
      <c r="D16" s="10"/>
      <c r="E16" s="10">
        <f>SUM(E5:E15)</f>
        <v>350000</v>
      </c>
      <c r="F16" s="10">
        <f>SUM(F5:F15)</f>
        <v>350000</v>
      </c>
      <c r="G16" s="10"/>
      <c r="H16" s="10">
        <f>E16-F16</f>
        <v>0</v>
      </c>
    </row>
    <row r="17" spans="1:8" ht="27" customHeight="1">
      <c r="A17" s="32" t="s">
        <v>188</v>
      </c>
      <c r="B17" s="33"/>
      <c r="C17" s="34"/>
      <c r="D17" s="35" t="s">
        <v>189</v>
      </c>
      <c r="E17" s="35"/>
      <c r="F17" s="35"/>
      <c r="G17" s="36" t="s">
        <v>190</v>
      </c>
      <c r="H17" s="36"/>
    </row>
    <row r="18" ht="14.25">
      <c r="F18" s="16"/>
    </row>
  </sheetData>
  <mergeCells count="11">
    <mergeCell ref="A17:B17"/>
    <mergeCell ref="D17:F17"/>
    <mergeCell ref="G17:H17"/>
    <mergeCell ref="A1:H1"/>
    <mergeCell ref="A2:A4"/>
    <mergeCell ref="B2:B4"/>
    <mergeCell ref="C2:C4"/>
    <mergeCell ref="D2:G2"/>
    <mergeCell ref="H2:H4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2017-05-25T17:56:52Z</dcterms:modified>
  <cp:category/>
  <cp:version/>
  <cp:contentType/>
  <cp:contentStatus/>
</cp:coreProperties>
</file>