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2018年资金来源规模测算" sheetId="1" r:id="rId1"/>
  </sheets>
  <definedNames>
    <definedName name="_xlnm.Print_Titles" localSheetId="0">'2018年资金来源规模测算'!$2:$4</definedName>
  </definedNames>
  <calcPr fullCalcOnLoad="1"/>
</workbook>
</file>

<file path=xl/sharedStrings.xml><?xml version="1.0" encoding="utf-8"?>
<sst xmlns="http://schemas.openxmlformats.org/spreadsheetml/2006/main" count="60" uniqueCount="57">
  <si>
    <t>表1：</t>
  </si>
  <si>
    <t>平江县2018年统筹整合使用财政涉农资金来源规模测算表</t>
  </si>
  <si>
    <t>单位：万元</t>
  </si>
  <si>
    <t>序号</t>
  </si>
  <si>
    <t>财政资金名称</t>
  </si>
  <si>
    <t>2017年规模</t>
  </si>
  <si>
    <t>2018年规模测算</t>
  </si>
  <si>
    <t>合    计</t>
  </si>
  <si>
    <t>一</t>
  </si>
  <si>
    <t>中央财政资金小计</t>
  </si>
  <si>
    <t>中央财政专项扶贫资金</t>
  </si>
  <si>
    <t>水利发展资金（对应原表第2项农田水利设施建设和水土保持补助资金、第17项江河湖库水系综合整治资金、第18全项国山洪灾害防治经费）</t>
  </si>
  <si>
    <t>农业生产发展资金（不含直接发放给农牧民部分及农机购置补助，对应原表第3项现代农业生产发展资金、第4项农业技术推广与服务补助资金）</t>
  </si>
  <si>
    <t>林业改革资金（对应原表第5项林业补助资金）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</si>
  <si>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</si>
  <si>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</si>
  <si>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</si>
  <si>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</si>
  <si>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</si>
  <si>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</si>
  <si>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</si>
  <si>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</si>
  <si>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</si>
  <si>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</si>
  <si>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</si>
  <si>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</si>
  <si>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</si>
  <si>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</si>
  <si>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二</t>
  </si>
  <si>
    <t>省级财政资金小计</t>
  </si>
  <si>
    <t>扶贫专项资金</t>
  </si>
  <si>
    <t>重大水利工程建设专项资金</t>
  </si>
  <si>
    <t>现代农业发展专项资金（用于“一化四体系”建设的资金除外）</t>
  </si>
  <si>
    <t>农业技术服务与安全监管专项资金（安全监管资金除外）</t>
  </si>
  <si>
    <t>农村综合改革转移支付（村级运转及运行维护资金除外）</t>
  </si>
  <si>
    <t>国土整治与测绘地理信息专项资金（高标准农田建设部分）</t>
  </si>
  <si>
    <t>环境保护专项资金（农村环境连片综合整治整省推进部分）</t>
  </si>
  <si>
    <t>农村公路道路建设省级投入资金</t>
  </si>
  <si>
    <t>农村安全饮水资金</t>
  </si>
  <si>
    <t>农村发展专项资金</t>
  </si>
  <si>
    <t>畜牧水产发展专项资金（用于养殖业科技推广、生猪品种改良及产业发展、草食动物品种改良及产业发展、渔业发展的部分）</t>
  </si>
  <si>
    <t>森林营造与资源保护专项资金（森林生态效益补偿资金除外）</t>
  </si>
  <si>
    <t>林业产业建设专项资金</t>
  </si>
  <si>
    <t>森林植被恢复费</t>
  </si>
  <si>
    <t>预算内基本建设专项资金（用于“农、林、水”建设部分）</t>
  </si>
  <si>
    <t>旅游发展专项资金（支持乡村旅游建设部分）</t>
  </si>
  <si>
    <t>流通产业发展专项资金（支持农村流通产业基础设施建设部分）等</t>
  </si>
  <si>
    <t>三</t>
  </si>
  <si>
    <t>市级财政资金小计</t>
  </si>
  <si>
    <t>市级财政扶贫资金</t>
  </si>
  <si>
    <t>市级水利资金</t>
  </si>
  <si>
    <t>四</t>
  </si>
  <si>
    <t>县级财政资金小计</t>
  </si>
  <si>
    <t>县级财政安排扶贫资金</t>
  </si>
  <si>
    <t>新增债券资金</t>
  </si>
  <si>
    <t>其它（收缴乡镇部门滞留违规资金）</t>
  </si>
  <si>
    <t>根据省财政厅意见，在上年度实绩的基础上递增15%测算。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</si>
</sst>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  <numFmt numFmtId="181" formatCode="0.00_);[Red]\(0.00\)"/>
    <numFmt numFmtId="182" formatCode="0.00_ "/>
  </numFmts>
  <fonts count="24"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3" fillId="0" borderId="10" xfId="59" applyNumberFormat="1" applyFont="1" applyFill="1" applyBorder="1" applyAlignment="1">
      <alignment horizontal="right" vertical="center" wrapText="1"/>
      <protection/>
    </xf>
    <xf numFmtId="180" fontId="4" fillId="2" borderId="10" xfId="66" applyNumberFormat="1" applyFont="1" applyFill="1" applyBorder="1" applyAlignment="1">
      <alignment horizontal="center" vertical="center" wrapText="1"/>
      <protection/>
    </xf>
    <xf numFmtId="181" fontId="4" fillId="2" borderId="10" xfId="66" applyNumberFormat="1" applyFont="1" applyFill="1" applyBorder="1" applyAlignment="1">
      <alignment horizontal="left" vertical="center" wrapText="1"/>
      <protection/>
    </xf>
    <xf numFmtId="182" fontId="0" fillId="0" borderId="10" xfId="59" applyNumberFormat="1" applyFont="1" applyFill="1" applyBorder="1" applyAlignment="1">
      <alignment horizontal="right" vertical="center" wrapText="1"/>
      <protection/>
    </xf>
    <xf numFmtId="181" fontId="0" fillId="2" borderId="10" xfId="0" applyNumberFormat="1" applyFont="1" applyFill="1" applyBorder="1" applyAlignment="1">
      <alignment horizontal="left" vertical="center" wrapText="1"/>
    </xf>
    <xf numFmtId="0" fontId="0" fillId="0" borderId="10" xfId="59" applyNumberFormat="1" applyFont="1" applyFill="1" applyBorder="1" applyAlignment="1">
      <alignment horizontal="right" vertical="center" wrapText="1"/>
      <protection/>
    </xf>
    <xf numFmtId="0" fontId="4" fillId="0" borderId="10" xfId="59" applyNumberFormat="1" applyFont="1" applyBorder="1" applyAlignment="1">
      <alignment horizontal="left" vertical="center" wrapText="1"/>
      <protection/>
    </xf>
    <xf numFmtId="0" fontId="4" fillId="0" borderId="10" xfId="23" applyNumberFormat="1" applyFont="1" applyFill="1" applyBorder="1" applyAlignment="1">
      <alignment horizontal="left" vertical="center" wrapText="1"/>
      <protection/>
    </xf>
    <xf numFmtId="182" fontId="4" fillId="0" borderId="10" xfId="23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_2017月报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_附件2：2017年新表贫困县统筹整合使用财政涉农资金进度情况统计表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Zeros="0" tabSelected="1" workbookViewId="0" topLeftCell="A1">
      <selection activeCell="A1" sqref="A1"/>
    </sheetView>
  </sheetViews>
  <sheetFormatPr defaultColWidth="9.00390625" defaultRowHeight="14.25"/>
  <cols>
    <col min="1" max="1" width="5.625" style="0" customWidth="1"/>
    <col min="2" max="2" width="76.625" style="1" customWidth="1"/>
    <col min="3" max="4" width="15.625" style="0" customWidth="1"/>
  </cols>
  <sheetData>
    <row r="1" ht="14.25">
      <c r="A1" t="s">
        <v>0</v>
      </c>
    </row>
    <row r="2" spans="1:4" ht="32.25" customHeight="1">
      <c r="A2" s="2" t="s">
        <v>1</v>
      </c>
      <c r="B2" s="2"/>
      <c r="C2" s="2"/>
      <c r="D2" s="2"/>
    </row>
    <row r="3" spans="1:4" ht="19.5" customHeight="1">
      <c r="A3" s="3" t="s">
        <v>2</v>
      </c>
      <c r="B3" s="3"/>
      <c r="C3" s="3"/>
      <c r="D3" s="3"/>
    </row>
    <row r="4" spans="1:4" ht="22.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22.5" customHeight="1">
      <c r="A5" s="5"/>
      <c r="B5" s="5" t="s">
        <v>7</v>
      </c>
      <c r="C5" s="6">
        <f>C6+C25+C45+C49</f>
        <v>55133.71</v>
      </c>
      <c r="D5" s="6">
        <f>D6+D25+D45+D49</f>
        <v>61600</v>
      </c>
    </row>
    <row r="6" spans="1:4" ht="22.5" customHeight="1">
      <c r="A6" s="5" t="s">
        <v>8</v>
      </c>
      <c r="B6" s="5" t="s">
        <v>9</v>
      </c>
      <c r="C6" s="6">
        <f>SUM(C7:C24)</f>
        <v>34351.33</v>
      </c>
      <c r="D6" s="6">
        <f>SUM(D7:D24)</f>
        <v>39444</v>
      </c>
    </row>
    <row r="7" spans="1:4" ht="22.5" customHeight="1">
      <c r="A7" s="7">
        <v>1</v>
      </c>
      <c r="B7" s="8" t="s">
        <v>10</v>
      </c>
      <c r="C7" s="9">
        <v>7872</v>
      </c>
      <c r="D7" s="9">
        <v>9053</v>
      </c>
    </row>
    <row r="8" spans="1:4" ht="36" customHeight="1">
      <c r="A8" s="7">
        <v>2</v>
      </c>
      <c r="B8" s="8" t="s">
        <v>11</v>
      </c>
      <c r="C8" s="9">
        <v>7494</v>
      </c>
      <c r="D8" s="9">
        <v>8618</v>
      </c>
    </row>
    <row r="9" spans="1:4" ht="33.75" customHeight="1">
      <c r="A9" s="7">
        <v>3</v>
      </c>
      <c r="B9" s="8" t="s">
        <v>12</v>
      </c>
      <c r="C9" s="9">
        <v>587.08</v>
      </c>
      <c r="D9" s="9">
        <v>675</v>
      </c>
    </row>
    <row r="10" spans="1:4" ht="22.5" customHeight="1">
      <c r="A10" s="7">
        <v>4</v>
      </c>
      <c r="B10" s="8" t="s">
        <v>13</v>
      </c>
      <c r="C10" s="9">
        <v>1314.53</v>
      </c>
      <c r="D10" s="9">
        <v>1512</v>
      </c>
    </row>
    <row r="11" spans="1:4" ht="22.5" customHeight="1">
      <c r="A11" s="7">
        <v>5</v>
      </c>
      <c r="B11" s="8" t="s">
        <v>14</v>
      </c>
      <c r="C11" s="9"/>
      <c r="D11" s="9">
        <v>0</v>
      </c>
    </row>
    <row r="12" spans="1:4" ht="22.5" customHeight="1">
      <c r="A12" s="7">
        <v>6</v>
      </c>
      <c r="B12" s="8" t="s">
        <v>15</v>
      </c>
      <c r="C12" s="9">
        <v>53</v>
      </c>
      <c r="D12" s="9"/>
    </row>
    <row r="13" spans="1:4" ht="22.5" customHeight="1">
      <c r="A13" s="7">
        <v>7</v>
      </c>
      <c r="B13" s="8" t="s">
        <v>16</v>
      </c>
      <c r="C13" s="9">
        <v>1164.54</v>
      </c>
      <c r="D13" s="9">
        <v>1339</v>
      </c>
    </row>
    <row r="14" spans="1:4" ht="22.5" customHeight="1">
      <c r="A14" s="7">
        <v>8</v>
      </c>
      <c r="B14" s="8" t="s">
        <v>17</v>
      </c>
      <c r="C14" s="9">
        <v>755</v>
      </c>
      <c r="D14" s="9">
        <v>868</v>
      </c>
    </row>
    <row r="15" spans="1:4" ht="22.5" customHeight="1">
      <c r="A15" s="7">
        <v>9</v>
      </c>
      <c r="B15" s="8" t="s">
        <v>18</v>
      </c>
      <c r="C15" s="9">
        <v>10826</v>
      </c>
      <c r="D15" s="9">
        <v>12450</v>
      </c>
    </row>
    <row r="16" spans="1:4" ht="22.5" customHeight="1">
      <c r="A16" s="7">
        <v>10</v>
      </c>
      <c r="B16" s="8" t="s">
        <v>19</v>
      </c>
      <c r="C16" s="9">
        <v>2772</v>
      </c>
      <c r="D16" s="9">
        <v>3188</v>
      </c>
    </row>
    <row r="17" spans="1:4" ht="22.5" customHeight="1">
      <c r="A17" s="7">
        <v>11</v>
      </c>
      <c r="B17" s="8" t="s">
        <v>20</v>
      </c>
      <c r="C17" s="9"/>
      <c r="D17" s="9">
        <v>0</v>
      </c>
    </row>
    <row r="18" spans="1:4" ht="22.5" customHeight="1">
      <c r="A18" s="7">
        <v>12</v>
      </c>
      <c r="B18" s="8" t="s">
        <v>21</v>
      </c>
      <c r="C18" s="9">
        <v>657.18</v>
      </c>
      <c r="D18" s="9">
        <v>756</v>
      </c>
    </row>
    <row r="19" spans="1:4" ht="22.5" customHeight="1">
      <c r="A19" s="7">
        <v>13</v>
      </c>
      <c r="B19" s="8" t="s">
        <v>22</v>
      </c>
      <c r="C19" s="9">
        <v>26</v>
      </c>
      <c r="D19" s="9">
        <v>30</v>
      </c>
    </row>
    <row r="20" spans="1:4" ht="22.5" customHeight="1">
      <c r="A20" s="7">
        <v>14</v>
      </c>
      <c r="B20" s="8" t="s">
        <v>23</v>
      </c>
      <c r="C20" s="9"/>
      <c r="D20" s="9">
        <v>0</v>
      </c>
    </row>
    <row r="21" spans="1:4" ht="22.5" customHeight="1">
      <c r="A21" s="7">
        <v>15</v>
      </c>
      <c r="B21" s="8" t="s">
        <v>24</v>
      </c>
      <c r="C21" s="9"/>
      <c r="D21" s="9">
        <v>0</v>
      </c>
    </row>
    <row r="22" spans="1:4" ht="22.5" customHeight="1">
      <c r="A22" s="7">
        <v>16</v>
      </c>
      <c r="B22" s="8" t="s">
        <v>25</v>
      </c>
      <c r="C22" s="9"/>
      <c r="D22" s="9">
        <v>0</v>
      </c>
    </row>
    <row r="23" spans="1:4" ht="47.25" customHeight="1">
      <c r="A23" s="7">
        <v>17</v>
      </c>
      <c r="B23" s="8" t="s">
        <v>26</v>
      </c>
      <c r="C23" s="9">
        <v>830</v>
      </c>
      <c r="D23" s="9">
        <v>955</v>
      </c>
    </row>
    <row r="24" spans="1:4" ht="22.5" customHeight="1">
      <c r="A24" s="7">
        <v>18</v>
      </c>
      <c r="B24" s="8" t="s">
        <v>27</v>
      </c>
      <c r="C24" s="9"/>
      <c r="D24" s="9">
        <v>0</v>
      </c>
    </row>
    <row r="25" spans="1:4" ht="22.5" customHeight="1">
      <c r="A25" s="5" t="s">
        <v>28</v>
      </c>
      <c r="B25" s="5" t="s">
        <v>29</v>
      </c>
      <c r="C25" s="10">
        <f>SUM(C26:C44)</f>
        <v>15662.07</v>
      </c>
      <c r="D25" s="10">
        <f>SUM(D26:D44)</f>
        <v>18011</v>
      </c>
    </row>
    <row r="26" spans="1:4" ht="22.5" customHeight="1">
      <c r="A26" s="11">
        <v>1</v>
      </c>
      <c r="B26" s="12" t="s">
        <v>30</v>
      </c>
      <c r="C26" s="13">
        <v>6162.74</v>
      </c>
      <c r="D26" s="9">
        <v>7087</v>
      </c>
    </row>
    <row r="27" spans="1:4" ht="22.5" customHeight="1">
      <c r="A27" s="11">
        <v>2</v>
      </c>
      <c r="B27" s="12" t="s">
        <v>31</v>
      </c>
      <c r="C27" s="13"/>
      <c r="D27" s="9">
        <v>0</v>
      </c>
    </row>
    <row r="28" spans="1:4" ht="22.5" customHeight="1">
      <c r="A28" s="11">
        <v>3</v>
      </c>
      <c r="B28" s="14" t="s">
        <v>32</v>
      </c>
      <c r="C28" s="13">
        <v>130</v>
      </c>
      <c r="D28" s="9">
        <v>150</v>
      </c>
    </row>
    <row r="29" spans="1:4" ht="22.5" customHeight="1">
      <c r="A29" s="11">
        <v>4</v>
      </c>
      <c r="B29" s="14" t="s">
        <v>33</v>
      </c>
      <c r="C29" s="13"/>
      <c r="D29" s="9">
        <v>0</v>
      </c>
    </row>
    <row r="30" spans="1:4" ht="22.5" customHeight="1">
      <c r="A30" s="11">
        <v>5</v>
      </c>
      <c r="B30" s="14" t="s">
        <v>14</v>
      </c>
      <c r="C30" s="13"/>
      <c r="D30" s="9">
        <v>0</v>
      </c>
    </row>
    <row r="31" spans="1:4" ht="22.5" customHeight="1">
      <c r="A31" s="11">
        <v>6</v>
      </c>
      <c r="B31" s="14" t="s">
        <v>34</v>
      </c>
      <c r="C31" s="13">
        <v>2896</v>
      </c>
      <c r="D31" s="9">
        <v>3330</v>
      </c>
    </row>
    <row r="32" spans="1:4" ht="22.5" customHeight="1">
      <c r="A32" s="11">
        <v>7</v>
      </c>
      <c r="B32" s="14" t="s">
        <v>35</v>
      </c>
      <c r="C32" s="13">
        <v>1994.29</v>
      </c>
      <c r="D32" s="9">
        <v>2293</v>
      </c>
    </row>
    <row r="33" spans="1:4" ht="22.5" customHeight="1">
      <c r="A33" s="11">
        <v>8</v>
      </c>
      <c r="B33" s="14" t="s">
        <v>36</v>
      </c>
      <c r="C33" s="13">
        <v>645</v>
      </c>
      <c r="D33" s="9">
        <v>742</v>
      </c>
    </row>
    <row r="34" spans="1:4" ht="22.5" customHeight="1">
      <c r="A34" s="11">
        <v>9</v>
      </c>
      <c r="B34" s="14" t="s">
        <v>37</v>
      </c>
      <c r="C34" s="13">
        <v>796</v>
      </c>
      <c r="D34" s="9">
        <v>915</v>
      </c>
    </row>
    <row r="35" spans="1:4" ht="22.5" customHeight="1">
      <c r="A35" s="11">
        <v>10</v>
      </c>
      <c r="B35" s="14" t="s">
        <v>19</v>
      </c>
      <c r="C35" s="13"/>
      <c r="D35" s="9">
        <v>0</v>
      </c>
    </row>
    <row r="36" spans="1:4" ht="22.5" customHeight="1">
      <c r="A36" s="11">
        <v>11</v>
      </c>
      <c r="B36" s="14" t="s">
        <v>38</v>
      </c>
      <c r="C36" s="13">
        <v>560</v>
      </c>
      <c r="D36" s="9">
        <v>644</v>
      </c>
    </row>
    <row r="37" spans="1:4" ht="22.5" customHeight="1">
      <c r="A37" s="11">
        <v>12</v>
      </c>
      <c r="B37" s="14" t="s">
        <v>39</v>
      </c>
      <c r="C37" s="13">
        <v>998.87</v>
      </c>
      <c r="D37" s="9">
        <v>1149</v>
      </c>
    </row>
    <row r="38" spans="1:4" ht="31.5" customHeight="1">
      <c r="A38" s="11">
        <v>13</v>
      </c>
      <c r="B38" s="14" t="s">
        <v>40</v>
      </c>
      <c r="C38" s="13">
        <v>38</v>
      </c>
      <c r="D38" s="9">
        <v>44</v>
      </c>
    </row>
    <row r="39" spans="1:4" ht="22.5" customHeight="1">
      <c r="A39" s="11">
        <v>14</v>
      </c>
      <c r="B39" s="14" t="s">
        <v>41</v>
      </c>
      <c r="C39" s="13">
        <v>282</v>
      </c>
      <c r="D39" s="9">
        <v>324</v>
      </c>
    </row>
    <row r="40" spans="1:4" ht="22.5" customHeight="1">
      <c r="A40" s="11">
        <v>15</v>
      </c>
      <c r="B40" s="14" t="s">
        <v>42</v>
      </c>
      <c r="C40" s="15">
        <v>123.86</v>
      </c>
      <c r="D40" s="9">
        <v>142</v>
      </c>
    </row>
    <row r="41" spans="1:4" ht="22.5" customHeight="1">
      <c r="A41" s="11">
        <v>16</v>
      </c>
      <c r="B41" s="14" t="s">
        <v>43</v>
      </c>
      <c r="C41" s="13"/>
      <c r="D41" s="9">
        <v>0</v>
      </c>
    </row>
    <row r="42" spans="1:4" ht="22.5" customHeight="1">
      <c r="A42" s="11">
        <v>17</v>
      </c>
      <c r="B42" s="14" t="s">
        <v>44</v>
      </c>
      <c r="C42" s="13">
        <v>800</v>
      </c>
      <c r="D42" s="9">
        <v>920</v>
      </c>
    </row>
    <row r="43" spans="1:4" ht="22.5" customHeight="1">
      <c r="A43" s="11">
        <v>18</v>
      </c>
      <c r="B43" s="14" t="s">
        <v>45</v>
      </c>
      <c r="C43" s="13">
        <v>54</v>
      </c>
      <c r="D43" s="9">
        <v>62</v>
      </c>
    </row>
    <row r="44" spans="1:4" ht="22.5" customHeight="1">
      <c r="A44" s="11">
        <v>19</v>
      </c>
      <c r="B44" s="14" t="s">
        <v>46</v>
      </c>
      <c r="C44" s="13">
        <v>181.31</v>
      </c>
      <c r="D44" s="9">
        <v>209</v>
      </c>
    </row>
    <row r="45" spans="1:4" ht="22.5" customHeight="1">
      <c r="A45" s="5" t="s">
        <v>47</v>
      </c>
      <c r="B45" s="5" t="s">
        <v>48</v>
      </c>
      <c r="C45" s="10">
        <f>SUM(C46:C48)</f>
        <v>995</v>
      </c>
      <c r="D45" s="10">
        <f>SUM(D46:D48)</f>
        <v>1145</v>
      </c>
    </row>
    <row r="46" spans="1:4" ht="22.5" customHeight="1">
      <c r="A46" s="7">
        <v>1</v>
      </c>
      <c r="B46" s="16" t="s">
        <v>14</v>
      </c>
      <c r="C46" s="9"/>
      <c r="D46" s="9">
        <v>0</v>
      </c>
    </row>
    <row r="47" spans="1:4" ht="22.5" customHeight="1">
      <c r="A47" s="7">
        <v>2</v>
      </c>
      <c r="B47" s="16" t="s">
        <v>49</v>
      </c>
      <c r="C47" s="13">
        <v>631</v>
      </c>
      <c r="D47" s="9">
        <v>726</v>
      </c>
    </row>
    <row r="48" spans="1:4" ht="22.5" customHeight="1">
      <c r="A48" s="7">
        <v>3</v>
      </c>
      <c r="B48" s="16" t="s">
        <v>50</v>
      </c>
      <c r="C48" s="13">
        <v>364</v>
      </c>
      <c r="D48" s="9">
        <v>419</v>
      </c>
    </row>
    <row r="49" spans="1:4" ht="22.5" customHeight="1">
      <c r="A49" s="5" t="s">
        <v>51</v>
      </c>
      <c r="B49" s="5" t="s">
        <v>52</v>
      </c>
      <c r="C49" s="10">
        <f>SUM(C50:C52)</f>
        <v>4125.3099999999995</v>
      </c>
      <c r="D49" s="10">
        <f>SUM(D50:D52)</f>
        <v>3000</v>
      </c>
    </row>
    <row r="50" spans="1:4" ht="22.5" customHeight="1">
      <c r="A50" s="7">
        <v>1</v>
      </c>
      <c r="B50" s="17" t="s">
        <v>53</v>
      </c>
      <c r="C50" s="13">
        <v>2000</v>
      </c>
      <c r="D50" s="9">
        <v>3000</v>
      </c>
    </row>
    <row r="51" spans="1:4" ht="22.5" customHeight="1">
      <c r="A51" s="7">
        <v>2</v>
      </c>
      <c r="B51" s="17" t="s">
        <v>54</v>
      </c>
      <c r="C51" s="18"/>
      <c r="D51" s="9"/>
    </row>
    <row r="52" spans="1:4" ht="22.5" customHeight="1">
      <c r="A52" s="19">
        <v>3</v>
      </c>
      <c r="B52" s="17" t="s">
        <v>55</v>
      </c>
      <c r="C52" s="18">
        <v>2125.31</v>
      </c>
      <c r="D52" s="9"/>
    </row>
    <row r="53" spans="1:4" ht="39" customHeight="1">
      <c r="A53" s="20" t="s">
        <v>56</v>
      </c>
      <c r="B53" s="20"/>
      <c r="C53" s="20"/>
      <c r="D53" s="20"/>
    </row>
  </sheetData>
  <sheetProtection/>
  <mergeCells count="3">
    <mergeCell ref="A2:D2"/>
    <mergeCell ref="A3:D3"/>
    <mergeCell ref="A53:D53"/>
  </mergeCells>
  <printOptions horizontalCentered="1"/>
  <pageMargins left="1.14" right="0.94" top="0.59" bottom="0.59" header="0.51" footer="0.5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  </cp:lastModifiedBy>
  <cp:lastPrinted>2018-02-12T02:54:49Z</cp:lastPrinted>
  <dcterms:created xsi:type="dcterms:W3CDTF">2018-01-07T08:12:11Z</dcterms:created>
  <dcterms:modified xsi:type="dcterms:W3CDTF">2018-04-01T07:30:35Z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