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00" activeTab="0"/>
  </bookViews>
  <sheets>
    <sheet name="11月下旬-12月下旬" sheetId="1" r:id="rId1"/>
  </sheets>
  <definedNames>
    <definedName name="_xlnm.Print_Titles" localSheetId="0">'11月下旬-12月下旬'!$3:$3</definedName>
  </definedNames>
  <calcPr fullCalcOnLoad="1"/>
</workbook>
</file>

<file path=xl/sharedStrings.xml><?xml version="1.0" encoding="utf-8"?>
<sst xmlns="http://schemas.openxmlformats.org/spreadsheetml/2006/main" count="75" uniqueCount="73">
  <si>
    <t>平江县2018年11月下旬-12月下旬预决算公开（综合规划类专项资金）文件来源及拨付情况表</t>
  </si>
  <si>
    <r>
      <t>填报单位：</t>
    </r>
    <r>
      <rPr>
        <sz val="11"/>
        <color indexed="8"/>
        <rFont val="楷体_GB2312"/>
        <family val="3"/>
      </rPr>
      <t>平江县财政局综合规划股</t>
    </r>
  </si>
  <si>
    <t>单位：万元</t>
  </si>
  <si>
    <t>序号</t>
  </si>
  <si>
    <t>指标文件编号</t>
  </si>
  <si>
    <t>文件下
达部门</t>
  </si>
  <si>
    <t>文件摘要</t>
  </si>
  <si>
    <t>文件金额</t>
  </si>
  <si>
    <t>发文时间</t>
  </si>
  <si>
    <t>拨付部门</t>
  </si>
  <si>
    <t>拨付金额</t>
  </si>
  <si>
    <t>拨付指标编号</t>
  </si>
  <si>
    <t>拨付时间</t>
  </si>
  <si>
    <t>备注</t>
  </si>
  <si>
    <t>一、城镇保障性安居工程专项资金</t>
  </si>
  <si>
    <t>湘财综指[2018]30号</t>
  </si>
  <si>
    <t>省财政厅</t>
  </si>
  <si>
    <t>2018年中央财政城镇保障性安居工程专项资金用于公租房及其配套基础设施建设资金</t>
  </si>
  <si>
    <t>县住房保障办</t>
  </si>
  <si>
    <t>平财综指[2018]137号</t>
  </si>
  <si>
    <t>二、彩票公益金专项资金</t>
  </si>
  <si>
    <t>湘财综指[2018]39号</t>
  </si>
  <si>
    <t>2018年体育彩票公益金</t>
  </si>
  <si>
    <t>县教体局机关</t>
  </si>
  <si>
    <t>平财综指[2018]136号</t>
  </si>
  <si>
    <t>首届幕阜山山地自行车赛30万、湖南省桥牌一级社会指导员培训10万、全民健身器材购置缺口0.75万</t>
  </si>
  <si>
    <t>岳财综指[2018]14号</t>
  </si>
  <si>
    <t>市财政局</t>
  </si>
  <si>
    <t>2018年度市级分成福利彩票公益金</t>
  </si>
  <si>
    <t>梅仙镇财政所</t>
  </si>
  <si>
    <t>平财综指[2018]138号</t>
  </si>
  <si>
    <t>三里村扶贫济困50万、梅仙镇敬老院建设10万</t>
  </si>
  <si>
    <t>浯口镇财政所</t>
  </si>
  <si>
    <t>平财综指[2018]139号</t>
  </si>
  <si>
    <t>田湖村扶贫济困</t>
  </si>
  <si>
    <t>石牛寨镇财政所</t>
  </si>
  <si>
    <t>平财综指[2018]140号</t>
  </si>
  <si>
    <t>庄楼村扶贫济困</t>
  </si>
  <si>
    <t>伍市镇财政所</t>
  </si>
  <si>
    <t>平财综指[2018]141号</t>
  </si>
  <si>
    <t>东山村扶贫济困</t>
  </si>
  <si>
    <t>三墩乡财政所</t>
  </si>
  <si>
    <t>平财综指[2018]142号</t>
  </si>
  <si>
    <t>小塅村扶贫济困</t>
  </si>
  <si>
    <t>上塔市镇财政所</t>
  </si>
  <si>
    <t>平财综指[2018]143号</t>
  </si>
  <si>
    <t>松源村村级平台建设10万；扶贫济困20万，其中龙头村10万</t>
  </si>
  <si>
    <t>大洲乡财政所</t>
  </si>
  <si>
    <t>平财综指[2018]144号</t>
  </si>
  <si>
    <t>民主村扶贫济困</t>
  </si>
  <si>
    <t>板江乡财政所</t>
  </si>
  <si>
    <t>平财综指[2018]145号</t>
  </si>
  <si>
    <t>星月村扶贫济困</t>
  </si>
  <si>
    <t>余坪镇财政所</t>
  </si>
  <si>
    <t>平财综指[2018]146号</t>
  </si>
  <si>
    <t>扶贫济困：新庄村、万洞村各5万</t>
  </si>
  <si>
    <t>三阳乡财政所</t>
  </si>
  <si>
    <t>平财综指[2018]147号</t>
  </si>
  <si>
    <t>龙坪村养老平台</t>
  </si>
  <si>
    <t>瓮江镇财政所</t>
  </si>
  <si>
    <t>平财综指[2018]148号</t>
  </si>
  <si>
    <t>扶贫济困</t>
  </si>
  <si>
    <t>南江镇财政所</t>
  </si>
  <si>
    <t>平财综指[2018]149号</t>
  </si>
  <si>
    <t>青峰村扶贫济困</t>
  </si>
  <si>
    <t>向家镇财政所</t>
  </si>
  <si>
    <t>平财综指[2018]150号</t>
  </si>
  <si>
    <t>敬老院建设</t>
  </si>
  <si>
    <t>岳财综指[2018]16号</t>
  </si>
  <si>
    <t>2018年第三四季度福利彩票销售机构业务费及省本级业务费收入对下级补助资金</t>
  </si>
  <si>
    <t>县民政局</t>
  </si>
  <si>
    <t>平财综指[2018]151号</t>
  </si>
  <si>
    <t>合 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</si>
</sst>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yyyy\-mm\-dd;@"/>
  </numFmts>
  <fonts count="30">
    <font>
      <sz val="11"/>
      <color indexed="8"/>
      <name val="宋体"/>
      <family val="0"/>
    </font>
    <font>
      <sz val="11"/>
      <name val="宋体"/>
      <family val="0"/>
    </font>
    <font>
      <sz val="12"/>
      <name val="宋体"/>
      <family val="0"/>
    </font>
    <font>
      <sz val="9"/>
      <name val="宋体"/>
      <family val="0"/>
    </font>
    <font>
      <sz val="10"/>
      <color indexed="8"/>
      <name val="宋体"/>
      <family val="0"/>
    </font>
    <font>
      <b/>
      <sz val="18"/>
      <color indexed="8"/>
      <name val="宋体"/>
      <family val="0"/>
    </font>
    <font>
      <sz val="10"/>
      <name val="宋体"/>
      <family val="0"/>
    </font>
    <font>
      <sz val="11"/>
      <color indexed="8"/>
      <name val="黑体"/>
      <family val="3"/>
    </font>
    <font>
      <sz val="9"/>
      <color indexed="8"/>
      <name val="宋体"/>
      <family val="0"/>
    </font>
    <font>
      <sz val="10"/>
      <color indexed="8"/>
      <name val="黑体"/>
      <family val="3"/>
    </font>
    <font>
      <b/>
      <sz val="11"/>
      <color indexed="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sz val="11"/>
      <color indexed="17"/>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10"/>
      <name val="Arial"/>
      <family val="2"/>
    </font>
    <font>
      <sz val="11"/>
      <color indexed="8"/>
      <name val="楷体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24"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3" fillId="0" borderId="0">
      <alignment/>
      <protection/>
    </xf>
    <xf numFmtId="0" fontId="15" fillId="9" borderId="0" applyNumberFormat="0" applyBorder="0" applyAlignment="0" applyProtection="0"/>
    <xf numFmtId="0" fontId="16" fillId="10" borderId="6" applyNumberFormat="0" applyAlignment="0" applyProtection="0"/>
    <xf numFmtId="0" fontId="27" fillId="10" borderId="1" applyNumberFormat="0" applyAlignment="0" applyProtection="0"/>
    <xf numFmtId="0" fontId="14" fillId="5" borderId="0" applyNumberFormat="0" applyBorder="0" applyAlignment="0" applyProtection="0"/>
    <xf numFmtId="0" fontId="23"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6" fillId="0" borderId="8" applyNumberFormat="0" applyFill="0" applyAlignment="0" applyProtection="0"/>
    <xf numFmtId="0" fontId="10" fillId="0" borderId="9" applyNumberFormat="0" applyFill="0" applyAlignment="0" applyProtection="0"/>
    <xf numFmtId="0" fontId="18" fillId="2" borderId="0" applyNumberFormat="0" applyBorder="0" applyAlignment="0" applyProtection="0"/>
    <xf numFmtId="0" fontId="2" fillId="0" borderId="0">
      <alignment/>
      <protection/>
    </xf>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2" fillId="0" borderId="0">
      <alignment vertical="center"/>
      <protection/>
    </xf>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8" fillId="0" borderId="0">
      <alignment/>
      <protection/>
    </xf>
    <xf numFmtId="0" fontId="2" fillId="0" borderId="0">
      <alignment/>
      <protection/>
    </xf>
  </cellStyleXfs>
  <cellXfs count="6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11" xfId="0" applyFont="1" applyBorder="1" applyAlignment="1">
      <alignment horizontal="center" vertical="center"/>
    </xf>
    <xf numFmtId="0" fontId="6" fillId="0" borderId="11" xfId="38" applyNumberFormat="1" applyFont="1" applyFill="1" applyBorder="1" applyAlignment="1" applyProtection="1">
      <alignment horizontal="center" vertical="center" wrapText="1"/>
      <protection/>
    </xf>
    <xf numFmtId="0" fontId="3" fillId="0" borderId="11" xfId="38"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xf>
    <xf numFmtId="0" fontId="7" fillId="0" borderId="11" xfId="0" applyFont="1" applyBorder="1" applyAlignment="1">
      <alignment horizontal="left" vertical="center"/>
    </xf>
    <xf numFmtId="0" fontId="8" fillId="0" borderId="11" xfId="0" applyFont="1" applyBorder="1" applyAlignment="1">
      <alignment horizontal="left" vertical="center"/>
    </xf>
    <xf numFmtId="0" fontId="3" fillId="0" borderId="11" xfId="0" applyFont="1" applyBorder="1" applyAlignment="1">
      <alignment vertical="center" wrapText="1"/>
    </xf>
    <xf numFmtId="176" fontId="3" fillId="0" borderId="11" xfId="0" applyNumberFormat="1" applyFont="1" applyBorder="1" applyAlignment="1">
      <alignment horizontal="right" vertical="center"/>
    </xf>
    <xf numFmtId="177" fontId="3" fillId="0" borderId="11" xfId="60" applyNumberFormat="1" applyFont="1" applyFill="1" applyBorder="1" applyAlignment="1">
      <alignment horizontal="right" vertical="center" wrapText="1"/>
      <protection/>
    </xf>
    <xf numFmtId="0" fontId="3" fillId="0" borderId="11" xfId="0" applyFont="1" applyBorder="1" applyAlignment="1">
      <alignment horizontal="center" vertical="center" shrinkToFit="1"/>
    </xf>
    <xf numFmtId="176" fontId="3" fillId="0" borderId="11" xfId="0" applyNumberFormat="1" applyFont="1" applyBorder="1" applyAlignment="1">
      <alignment horizontal="center" vertical="center"/>
    </xf>
    <xf numFmtId="178" fontId="6" fillId="0" borderId="11" xfId="0" applyNumberFormat="1" applyFont="1" applyFill="1" applyBorder="1" applyAlignment="1">
      <alignment horizontal="left" vertical="center" wrapText="1"/>
    </xf>
    <xf numFmtId="0" fontId="6" fillId="0" borderId="11" xfId="0" applyFont="1" applyFill="1" applyBorder="1" applyAlignment="1">
      <alignment horizontal="center" vertical="center" wrapText="1"/>
    </xf>
    <xf numFmtId="49" fontId="3" fillId="24" borderId="11" xfId="69" applyNumberFormat="1" applyFont="1" applyFill="1" applyBorder="1" applyAlignment="1">
      <alignment horizontal="left" vertical="center" wrapText="1"/>
      <protection/>
    </xf>
    <xf numFmtId="179" fontId="6" fillId="0" borderId="11" xfId="0" applyNumberFormat="1" applyFont="1" applyFill="1" applyBorder="1" applyAlignment="1">
      <alignment horizontal="center" vertical="center" wrapText="1"/>
    </xf>
    <xf numFmtId="49" fontId="6" fillId="0" borderId="11" xfId="0" applyNumberFormat="1" applyFont="1" applyFill="1" applyBorder="1" applyAlignment="1" applyProtection="1">
      <alignment horizontal="center"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9" fillId="0" borderId="11" xfId="0" applyFont="1" applyBorder="1" applyAlignment="1">
      <alignment horizontal="left" vertical="center"/>
    </xf>
    <xf numFmtId="0" fontId="8" fillId="0" borderId="11" xfId="0" applyFont="1" applyBorder="1" applyAlignment="1">
      <alignment horizontal="center" vertical="center"/>
    </xf>
    <xf numFmtId="176" fontId="3" fillId="0" borderId="11" xfId="38" applyNumberFormat="1" applyFont="1" applyFill="1" applyBorder="1" applyAlignment="1" applyProtection="1">
      <alignment horizontal="right" vertical="center" wrapText="1"/>
      <protection/>
    </xf>
    <xf numFmtId="179" fontId="3" fillId="0" borderId="11" xfId="60" applyNumberFormat="1" applyFont="1" applyFill="1" applyBorder="1" applyAlignment="1">
      <alignment horizontal="center" vertical="center" wrapText="1"/>
      <protection/>
    </xf>
    <xf numFmtId="0" fontId="0" fillId="0" borderId="11" xfId="0" applyFont="1" applyBorder="1" applyAlignment="1">
      <alignment horizontal="center" vertical="center"/>
    </xf>
    <xf numFmtId="0" fontId="3"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177" fontId="3" fillId="0" borderId="14" xfId="60" applyNumberFormat="1" applyFont="1" applyFill="1" applyBorder="1" applyAlignment="1">
      <alignment horizontal="right" vertical="center" wrapText="1"/>
      <protection/>
    </xf>
    <xf numFmtId="177" fontId="3" fillId="0" borderId="15" xfId="60" applyNumberFormat="1" applyFont="1" applyFill="1" applyBorder="1" applyAlignment="1">
      <alignment horizontal="right" vertical="center" wrapText="1"/>
      <protection/>
    </xf>
    <xf numFmtId="177" fontId="3" fillId="0" borderId="16" xfId="60" applyNumberFormat="1" applyFont="1" applyFill="1" applyBorder="1" applyAlignment="1">
      <alignment horizontal="right" vertical="center" wrapText="1"/>
      <protection/>
    </xf>
    <xf numFmtId="0" fontId="1" fillId="0" borderId="11" xfId="0" applyFont="1" applyFill="1" applyBorder="1" applyAlignment="1">
      <alignment horizontal="center" vertical="center"/>
    </xf>
    <xf numFmtId="49" fontId="3" fillId="0" borderId="11" xfId="0" applyNumberFormat="1" applyFont="1" applyFill="1" applyBorder="1" applyAlignment="1" applyProtection="1">
      <alignment horizontal="left" vertical="center" wrapText="1"/>
      <protection/>
    </xf>
    <xf numFmtId="4" fontId="3" fillId="0" borderId="11" xfId="0" applyNumberFormat="1" applyFont="1" applyFill="1" applyBorder="1" applyAlignment="1" applyProtection="1">
      <alignment horizontal="right" vertical="center"/>
      <protection/>
    </xf>
    <xf numFmtId="179" fontId="3" fillId="0" borderId="11" xfId="0" applyNumberFormat="1"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protection/>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vertical="center"/>
    </xf>
    <xf numFmtId="176" fontId="10" fillId="0" borderId="11" xfId="0" applyNumberFormat="1" applyFont="1" applyBorder="1" applyAlignment="1">
      <alignment horizontal="right" vertical="center" shrinkToFit="1"/>
    </xf>
    <xf numFmtId="0" fontId="10" fillId="0" borderId="11" xfId="0" applyFont="1" applyBorder="1" applyAlignment="1">
      <alignment vertical="center" shrinkToFit="1"/>
    </xf>
    <xf numFmtId="0" fontId="10" fillId="0" borderId="11" xfId="0" applyFont="1" applyBorder="1" applyAlignment="1">
      <alignment horizontal="center" vertical="center" shrinkToFit="1"/>
    </xf>
    <xf numFmtId="0" fontId="4" fillId="0" borderId="10" xfId="0" applyFont="1" applyBorder="1" applyAlignment="1">
      <alignment horizontal="right" vertical="center"/>
    </xf>
    <xf numFmtId="14" fontId="8" fillId="0" borderId="11" xfId="0" applyNumberFormat="1" applyFont="1" applyBorder="1" applyAlignment="1">
      <alignment horizontal="center" vertical="center" wrapText="1"/>
    </xf>
    <xf numFmtId="0" fontId="0" fillId="0" borderId="11" xfId="0" applyBorder="1" applyAlignment="1">
      <alignment vertical="center"/>
    </xf>
    <xf numFmtId="0" fontId="6" fillId="0" borderId="11" xfId="0" applyFont="1" applyFill="1" applyBorder="1" applyAlignment="1">
      <alignment vertical="center" wrapText="1"/>
    </xf>
    <xf numFmtId="0" fontId="0" fillId="0" borderId="17" xfId="0" applyFont="1" applyBorder="1" applyAlignment="1">
      <alignment horizontal="center" vertical="center"/>
    </xf>
    <xf numFmtId="0" fontId="8" fillId="0" borderId="11" xfId="0" applyFont="1" applyBorder="1" applyAlignment="1">
      <alignment horizontal="left" vertical="center" wrapText="1"/>
    </xf>
    <xf numFmtId="49" fontId="6" fillId="0" borderId="11" xfId="0" applyNumberFormat="1" applyFont="1" applyFill="1" applyBorder="1" applyAlignment="1">
      <alignment horizontal="left" vertical="center" wrapText="1"/>
    </xf>
    <xf numFmtId="0" fontId="4" fillId="0" borderId="11" xfId="0" applyFont="1" applyBorder="1" applyAlignment="1">
      <alignment vertical="center"/>
    </xf>
  </cellXfs>
  <cellStyles count="56">
    <cellStyle name="Normal" xfId="0"/>
    <cellStyle name="Currency [0]" xfId="15"/>
    <cellStyle name="好_2017年度民生资金数据上传表（综计股）"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_Sheet1_财政局综合规划股2017年专项资金公开情况表" xfId="38"/>
    <cellStyle name="60% - 强调文字颜色 4" xfId="39"/>
    <cellStyle name="输出" xfId="40"/>
    <cellStyle name="计算" xfId="41"/>
    <cellStyle name="差_2017年度民生资金数据上传表（综计股）" xfId="42"/>
    <cellStyle name="检查单元格" xfId="43"/>
    <cellStyle name="20% - 强调文字颜色 6" xfId="44"/>
    <cellStyle name="强调文字颜色 2" xfId="45"/>
    <cellStyle name="链接单元格" xfId="46"/>
    <cellStyle name="汇总" xfId="47"/>
    <cellStyle name="好" xfId="48"/>
    <cellStyle name="&#10;mouse.drv=lm"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2017年度民生资金数据上传表（综计股）"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4" xfId="68"/>
    <cellStyle name="常规_2018年综计台账"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3"/>
  <sheetViews>
    <sheetView tabSelected="1" workbookViewId="0" topLeftCell="A1">
      <pane ySplit="3" topLeftCell="A4" activePane="bottomLeft" state="frozen"/>
      <selection pane="bottomLeft" activeCell="N11" sqref="N11"/>
    </sheetView>
  </sheetViews>
  <sheetFormatPr defaultColWidth="9.00390625" defaultRowHeight="13.5"/>
  <cols>
    <col min="1" max="1" width="6.75390625" style="3" customWidth="1"/>
    <col min="2" max="2" width="15.375" style="4" customWidth="1"/>
    <col min="3" max="3" width="8.375" style="0" customWidth="1"/>
    <col min="4" max="4" width="17.375" style="0" customWidth="1"/>
    <col min="5" max="5" width="9.75390625" style="5" customWidth="1"/>
    <col min="6" max="6" width="10.25390625" style="0" bestFit="1" customWidth="1"/>
    <col min="7" max="7" width="12.25390625" style="6" customWidth="1"/>
    <col min="8" max="8" width="9.75390625" style="0" customWidth="1"/>
    <col min="9" max="9" width="11.00390625" style="0" customWidth="1"/>
    <col min="10" max="10" width="9.25390625" style="7" customWidth="1"/>
    <col min="11" max="11" width="34.00390625" style="0" customWidth="1"/>
  </cols>
  <sheetData>
    <row r="1" spans="1:11" ht="38.25" customHeight="1">
      <c r="A1" s="8" t="s">
        <v>0</v>
      </c>
      <c r="B1" s="9"/>
      <c r="C1" s="8"/>
      <c r="D1" s="8"/>
      <c r="E1" s="10"/>
      <c r="F1" s="8"/>
      <c r="G1" s="8"/>
      <c r="H1" s="8"/>
      <c r="I1" s="8"/>
      <c r="J1" s="8"/>
      <c r="K1" s="8"/>
    </row>
    <row r="2" spans="1:11" ht="13.5">
      <c r="A2" s="11" t="s">
        <v>1</v>
      </c>
      <c r="B2" s="12"/>
      <c r="C2" s="12"/>
      <c r="D2" s="12"/>
      <c r="E2" s="13"/>
      <c r="F2" s="14"/>
      <c r="G2" s="14"/>
      <c r="H2" s="14"/>
      <c r="I2" s="14"/>
      <c r="J2" s="55" t="s">
        <v>2</v>
      </c>
      <c r="K2" s="55"/>
    </row>
    <row r="3" spans="1:11" ht="22.5">
      <c r="A3" s="15" t="s">
        <v>3</v>
      </c>
      <c r="B3" s="16" t="s">
        <v>4</v>
      </c>
      <c r="C3" s="17" t="s">
        <v>5</v>
      </c>
      <c r="D3" s="16" t="s">
        <v>6</v>
      </c>
      <c r="E3" s="16" t="s">
        <v>7</v>
      </c>
      <c r="F3" s="18" t="s">
        <v>8</v>
      </c>
      <c r="G3" s="18" t="s">
        <v>9</v>
      </c>
      <c r="H3" s="18" t="s">
        <v>10</v>
      </c>
      <c r="I3" s="18" t="s">
        <v>11</v>
      </c>
      <c r="J3" s="18" t="s">
        <v>12</v>
      </c>
      <c r="K3" s="18" t="s">
        <v>13</v>
      </c>
    </row>
    <row r="4" spans="1:11" ht="24" customHeight="1">
      <c r="A4" s="19" t="s">
        <v>14</v>
      </c>
      <c r="B4" s="20"/>
      <c r="C4" s="21"/>
      <c r="D4" s="22"/>
      <c r="E4" s="23">
        <f>SUM(E5:E5)</f>
        <v>1073</v>
      </c>
      <c r="F4" s="24"/>
      <c r="G4" s="25"/>
      <c r="H4" s="23">
        <f>SUM(H5:H5)</f>
        <v>1073</v>
      </c>
      <c r="I4" s="56"/>
      <c r="J4" s="21"/>
      <c r="K4" s="57"/>
    </row>
    <row r="5" spans="1:11" ht="54" customHeight="1">
      <c r="A5" s="15">
        <v>1</v>
      </c>
      <c r="B5" s="26" t="s">
        <v>15</v>
      </c>
      <c r="C5" s="27" t="s">
        <v>16</v>
      </c>
      <c r="D5" s="28" t="s">
        <v>17</v>
      </c>
      <c r="E5" s="23">
        <v>1073</v>
      </c>
      <c r="F5" s="29">
        <v>43313</v>
      </c>
      <c r="G5" s="30" t="s">
        <v>18</v>
      </c>
      <c r="H5" s="23">
        <v>1073</v>
      </c>
      <c r="I5" s="26" t="s">
        <v>19</v>
      </c>
      <c r="J5" s="46">
        <v>43438</v>
      </c>
      <c r="K5" s="58"/>
    </row>
    <row r="6" spans="1:11" ht="4.5" customHeight="1">
      <c r="A6" s="31"/>
      <c r="B6" s="32"/>
      <c r="C6" s="32"/>
      <c r="D6" s="32"/>
      <c r="E6" s="32"/>
      <c r="F6" s="32"/>
      <c r="G6" s="32"/>
      <c r="H6" s="32"/>
      <c r="I6" s="32"/>
      <c r="J6" s="32"/>
      <c r="K6" s="59"/>
    </row>
    <row r="7" spans="1:11" ht="24" customHeight="1">
      <c r="A7" s="19" t="s">
        <v>20</v>
      </c>
      <c r="B7" s="33"/>
      <c r="C7" s="34"/>
      <c r="D7" s="21"/>
      <c r="E7" s="35">
        <f>SUM(E8:E22)</f>
        <v>272.03</v>
      </c>
      <c r="F7" s="36"/>
      <c r="G7" s="24"/>
      <c r="H7" s="35">
        <f>SUM(H8:H22)</f>
        <v>272.03</v>
      </c>
      <c r="I7" s="60"/>
      <c r="J7" s="56"/>
      <c r="K7" s="21"/>
    </row>
    <row r="8" spans="1:11" ht="54" customHeight="1">
      <c r="A8" s="37">
        <v>2</v>
      </c>
      <c r="B8" s="38" t="s">
        <v>21</v>
      </c>
      <c r="C8" s="39" t="s">
        <v>16</v>
      </c>
      <c r="D8" s="38" t="s">
        <v>22</v>
      </c>
      <c r="E8" s="23">
        <v>40.75</v>
      </c>
      <c r="F8" s="29">
        <v>43420</v>
      </c>
      <c r="G8" s="27" t="s">
        <v>23</v>
      </c>
      <c r="H8" s="23">
        <v>40.75</v>
      </c>
      <c r="I8" s="26" t="s">
        <v>24</v>
      </c>
      <c r="J8" s="46">
        <v>43438</v>
      </c>
      <c r="K8" s="58" t="s">
        <v>25</v>
      </c>
    </row>
    <row r="9" spans="1:11" s="1" customFormat="1" ht="33" customHeight="1">
      <c r="A9" s="37">
        <v>3</v>
      </c>
      <c r="B9" s="38" t="s">
        <v>26</v>
      </c>
      <c r="C9" s="39" t="s">
        <v>27</v>
      </c>
      <c r="D9" s="38" t="s">
        <v>28</v>
      </c>
      <c r="E9" s="40">
        <v>218</v>
      </c>
      <c r="F9" s="29">
        <v>43430</v>
      </c>
      <c r="G9" s="27" t="s">
        <v>29</v>
      </c>
      <c r="H9" s="23">
        <v>60</v>
      </c>
      <c r="I9" s="26" t="s">
        <v>30</v>
      </c>
      <c r="J9" s="46">
        <v>43440</v>
      </c>
      <c r="K9" s="58" t="s">
        <v>31</v>
      </c>
    </row>
    <row r="10" spans="1:11" ht="33" customHeight="1">
      <c r="A10" s="37"/>
      <c r="B10" s="38"/>
      <c r="C10" s="39"/>
      <c r="D10" s="38"/>
      <c r="E10" s="41"/>
      <c r="F10" s="29">
        <v>43430</v>
      </c>
      <c r="G10" s="27" t="s">
        <v>32</v>
      </c>
      <c r="H10" s="23">
        <v>30</v>
      </c>
      <c r="I10" s="26" t="s">
        <v>33</v>
      </c>
      <c r="J10" s="46">
        <v>43440</v>
      </c>
      <c r="K10" s="58" t="s">
        <v>34</v>
      </c>
    </row>
    <row r="11" spans="1:11" ht="33" customHeight="1">
      <c r="A11" s="37"/>
      <c r="B11" s="38"/>
      <c r="C11" s="39"/>
      <c r="D11" s="38"/>
      <c r="E11" s="41"/>
      <c r="F11" s="29">
        <v>43430</v>
      </c>
      <c r="G11" s="27" t="s">
        <v>35</v>
      </c>
      <c r="H11" s="23">
        <v>20</v>
      </c>
      <c r="I11" s="26" t="s">
        <v>36</v>
      </c>
      <c r="J11" s="46">
        <v>43440</v>
      </c>
      <c r="K11" s="58" t="s">
        <v>37</v>
      </c>
    </row>
    <row r="12" spans="1:11" s="1" customFormat="1" ht="33" customHeight="1">
      <c r="A12" s="37"/>
      <c r="B12" s="38"/>
      <c r="C12" s="39"/>
      <c r="D12" s="38"/>
      <c r="E12" s="41"/>
      <c r="F12" s="29">
        <v>43430</v>
      </c>
      <c r="G12" s="27" t="s">
        <v>38</v>
      </c>
      <c r="H12" s="23">
        <v>10</v>
      </c>
      <c r="I12" s="26" t="s">
        <v>39</v>
      </c>
      <c r="J12" s="46">
        <v>43440</v>
      </c>
      <c r="K12" s="58" t="s">
        <v>40</v>
      </c>
    </row>
    <row r="13" spans="1:11" s="1" customFormat="1" ht="33" customHeight="1">
      <c r="A13" s="37"/>
      <c r="B13" s="38"/>
      <c r="C13" s="39"/>
      <c r="D13" s="38"/>
      <c r="E13" s="41"/>
      <c r="F13" s="29">
        <v>43430</v>
      </c>
      <c r="G13" s="27" t="s">
        <v>41</v>
      </c>
      <c r="H13" s="23">
        <v>10</v>
      </c>
      <c r="I13" s="26" t="s">
        <v>42</v>
      </c>
      <c r="J13" s="46">
        <v>43440</v>
      </c>
      <c r="K13" s="58" t="s">
        <v>43</v>
      </c>
    </row>
    <row r="14" spans="1:11" s="1" customFormat="1" ht="33" customHeight="1">
      <c r="A14" s="37"/>
      <c r="B14" s="38"/>
      <c r="C14" s="39"/>
      <c r="D14" s="38"/>
      <c r="E14" s="41"/>
      <c r="F14" s="29">
        <v>43430</v>
      </c>
      <c r="G14" s="27" t="s">
        <v>44</v>
      </c>
      <c r="H14" s="23">
        <v>30</v>
      </c>
      <c r="I14" s="26" t="s">
        <v>45</v>
      </c>
      <c r="J14" s="46">
        <v>43440</v>
      </c>
      <c r="K14" s="58" t="s">
        <v>46</v>
      </c>
    </row>
    <row r="15" spans="1:11" s="1" customFormat="1" ht="33" customHeight="1">
      <c r="A15" s="37"/>
      <c r="B15" s="38"/>
      <c r="C15" s="39"/>
      <c r="D15" s="38"/>
      <c r="E15" s="41"/>
      <c r="F15" s="29">
        <v>43430</v>
      </c>
      <c r="G15" s="27" t="s">
        <v>47</v>
      </c>
      <c r="H15" s="23">
        <v>10</v>
      </c>
      <c r="I15" s="26" t="s">
        <v>48</v>
      </c>
      <c r="J15" s="46">
        <v>43440</v>
      </c>
      <c r="K15" s="58" t="s">
        <v>49</v>
      </c>
    </row>
    <row r="16" spans="1:11" ht="33" customHeight="1">
      <c r="A16" s="37"/>
      <c r="B16" s="38"/>
      <c r="C16" s="39"/>
      <c r="D16" s="38"/>
      <c r="E16" s="41"/>
      <c r="F16" s="29">
        <v>43430</v>
      </c>
      <c r="G16" s="27" t="s">
        <v>50</v>
      </c>
      <c r="H16" s="23">
        <v>20</v>
      </c>
      <c r="I16" s="26" t="s">
        <v>51</v>
      </c>
      <c r="J16" s="46">
        <v>43440</v>
      </c>
      <c r="K16" s="58" t="s">
        <v>52</v>
      </c>
    </row>
    <row r="17" spans="1:11" ht="33" customHeight="1">
      <c r="A17" s="37"/>
      <c r="B17" s="38"/>
      <c r="C17" s="39"/>
      <c r="D17" s="38"/>
      <c r="E17" s="41"/>
      <c r="F17" s="29">
        <v>43430</v>
      </c>
      <c r="G17" s="27" t="s">
        <v>53</v>
      </c>
      <c r="H17" s="23">
        <v>10</v>
      </c>
      <c r="I17" s="26" t="s">
        <v>54</v>
      </c>
      <c r="J17" s="46">
        <v>43440</v>
      </c>
      <c r="K17" s="58" t="s">
        <v>55</v>
      </c>
    </row>
    <row r="18" spans="1:11" ht="33" customHeight="1">
      <c r="A18" s="37"/>
      <c r="B18" s="38"/>
      <c r="C18" s="39"/>
      <c r="D18" s="38"/>
      <c r="E18" s="41"/>
      <c r="F18" s="29">
        <v>43430</v>
      </c>
      <c r="G18" s="27" t="s">
        <v>56</v>
      </c>
      <c r="H18" s="23">
        <v>3</v>
      </c>
      <c r="I18" s="26" t="s">
        <v>57</v>
      </c>
      <c r="J18" s="46">
        <v>43440</v>
      </c>
      <c r="K18" s="58" t="s">
        <v>58</v>
      </c>
    </row>
    <row r="19" spans="1:11" ht="33" customHeight="1">
      <c r="A19" s="37"/>
      <c r="B19" s="38"/>
      <c r="C19" s="39"/>
      <c r="D19" s="38"/>
      <c r="E19" s="41"/>
      <c r="F19" s="29">
        <v>43430</v>
      </c>
      <c r="G19" s="27" t="s">
        <v>59</v>
      </c>
      <c r="H19" s="23">
        <v>5</v>
      </c>
      <c r="I19" s="26" t="s">
        <v>60</v>
      </c>
      <c r="J19" s="46">
        <v>43440</v>
      </c>
      <c r="K19" s="58" t="s">
        <v>61</v>
      </c>
    </row>
    <row r="20" spans="1:11" ht="33" customHeight="1">
      <c r="A20" s="37"/>
      <c r="B20" s="38"/>
      <c r="C20" s="39"/>
      <c r="D20" s="38"/>
      <c r="E20" s="41"/>
      <c r="F20" s="29">
        <v>43430</v>
      </c>
      <c r="G20" s="27" t="s">
        <v>62</v>
      </c>
      <c r="H20" s="23">
        <v>5</v>
      </c>
      <c r="I20" s="26" t="s">
        <v>63</v>
      </c>
      <c r="J20" s="46">
        <v>43440</v>
      </c>
      <c r="K20" s="58" t="s">
        <v>64</v>
      </c>
    </row>
    <row r="21" spans="1:11" ht="33" customHeight="1">
      <c r="A21" s="37"/>
      <c r="B21" s="38"/>
      <c r="C21" s="39"/>
      <c r="D21" s="38"/>
      <c r="E21" s="42"/>
      <c r="F21" s="29">
        <v>43430</v>
      </c>
      <c r="G21" s="27" t="s">
        <v>65</v>
      </c>
      <c r="H21" s="23">
        <v>5</v>
      </c>
      <c r="I21" s="26" t="s">
        <v>66</v>
      </c>
      <c r="J21" s="46">
        <v>43440</v>
      </c>
      <c r="K21" s="58" t="s">
        <v>67</v>
      </c>
    </row>
    <row r="22" spans="1:11" s="2" customFormat="1" ht="54" customHeight="1">
      <c r="A22" s="43">
        <v>4</v>
      </c>
      <c r="B22" s="44" t="s">
        <v>68</v>
      </c>
      <c r="C22" s="27" t="s">
        <v>27</v>
      </c>
      <c r="D22" s="28" t="s">
        <v>69</v>
      </c>
      <c r="E22" s="45">
        <v>13.28</v>
      </c>
      <c r="F22" s="46">
        <v>43443</v>
      </c>
      <c r="G22" s="47" t="s">
        <v>70</v>
      </c>
      <c r="H22" s="45">
        <v>13.28</v>
      </c>
      <c r="I22" s="26" t="s">
        <v>71</v>
      </c>
      <c r="J22" s="46">
        <v>43451</v>
      </c>
      <c r="K22" s="61"/>
    </row>
    <row r="23" spans="1:11" ht="54" customHeight="1">
      <c r="A23" s="48" t="s">
        <v>72</v>
      </c>
      <c r="B23" s="49"/>
      <c r="C23" s="50"/>
      <c r="D23" s="51"/>
      <c r="E23" s="52">
        <f>E7+E4</f>
        <v>1345.03</v>
      </c>
      <c r="F23" s="53"/>
      <c r="G23" s="54"/>
      <c r="H23" s="52">
        <f>H7+H4</f>
        <v>1345.03</v>
      </c>
      <c r="I23" s="57"/>
      <c r="J23" s="57"/>
      <c r="K23" s="62"/>
    </row>
  </sheetData>
  <sheetProtection/>
  <mergeCells count="10">
    <mergeCell ref="A1:K1"/>
    <mergeCell ref="A2:D2"/>
    <mergeCell ref="J2:K2"/>
    <mergeCell ref="A6:K6"/>
    <mergeCell ref="A23:C23"/>
    <mergeCell ref="A9:A21"/>
    <mergeCell ref="B9:B21"/>
    <mergeCell ref="C9:C21"/>
    <mergeCell ref="D9:D21"/>
    <mergeCell ref="E9:E21"/>
  </mergeCells>
  <printOptions horizontalCentered="1"/>
  <pageMargins left="0.31" right="0.31" top="1.1" bottom="0" header="0.31" footer="0.59"/>
  <pageSetup horizontalDpi="180" verticalDpi="18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yzr</cp:lastModifiedBy>
  <dcterms:created xsi:type="dcterms:W3CDTF">2018-04-17T08:42:57Z</dcterms:created>
  <dcterms:modified xsi:type="dcterms:W3CDTF">2018-12-27T02:03:17Z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2052-11.1.0.8327</vt:lpwstr>
  </property>
  <property fmtid="{D5CDD505-2E9C-101B-9397-08002B2CF9AE}" pid="4" name="KSORubyTemplate">
    <vt:lpwstr>14</vt:lpwstr>
  </property>
</Properties>
</file>