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3" sheetId="8" r:id="rId1"/>
    <sheet name="表3总" sheetId="16" r:id="rId2"/>
  </sheets>
  <definedNames>
    <definedName name="_xlnm.Print_Area" localSheetId="0">表3!$A$1:$L$11</definedName>
    <definedName name="_xlnm.Print_Titles" localSheetId="0">表3!$1:$5</definedName>
  </definedNames>
  <calcPr calcId="144525"/>
</workbook>
</file>

<file path=xl/sharedStrings.xml><?xml version="1.0" encoding="utf-8"?>
<sst xmlns="http://schemas.openxmlformats.org/spreadsheetml/2006/main" count="3875" uniqueCount="764">
  <si>
    <t>平江县交通运输局2019年度扶贫资金项目计划完成情况</t>
  </si>
  <si>
    <t>单位名称：                                    金额单位：万元</t>
  </si>
  <si>
    <t>公示时间：2019年11月20日</t>
  </si>
  <si>
    <t>序号</t>
  </si>
  <si>
    <t>项目名称</t>
  </si>
  <si>
    <t>建设任务</t>
  </si>
  <si>
    <t>实施地点</t>
  </si>
  <si>
    <t>资金使用情况</t>
  </si>
  <si>
    <t>绩效目标</t>
  </si>
  <si>
    <t>带贫减贫机制</t>
  </si>
  <si>
    <t>时间进度</t>
  </si>
  <si>
    <t>项目完成情况</t>
  </si>
  <si>
    <t>小计</t>
  </si>
  <si>
    <t>统筹资金</t>
  </si>
  <si>
    <t>其他资金</t>
  </si>
  <si>
    <t>开工时间</t>
  </si>
  <si>
    <t>竣工时间</t>
  </si>
  <si>
    <t>窄路面加宽</t>
  </si>
  <si>
    <t>梅仙镇胡舟村C362滚水堰-胡舟1.985</t>
  </si>
  <si>
    <t>梅仙镇</t>
  </si>
  <si>
    <t>解决公路周边贫困人口2404人的出行安全问题</t>
  </si>
  <si>
    <t>2019/3</t>
  </si>
  <si>
    <t>2019/11</t>
  </si>
  <si>
    <t>完工</t>
  </si>
  <si>
    <t>三阳乡官坑村C314官坑村部-陈枫路1.221</t>
  </si>
  <si>
    <t>解决公路周边贫困人口2570人的出行安全问题</t>
  </si>
  <si>
    <t>童市镇永响村Y046新乐-沙坪1.109</t>
  </si>
  <si>
    <t>解决公路周边贫困人口2150人的出行安全问题</t>
  </si>
  <si>
    <t>余坪镇谢坪村Y694谢坪-岑川0.404</t>
  </si>
  <si>
    <t>解决公路周边贫困人口2610人的出行安全问题</t>
  </si>
  <si>
    <t>余坪镇谢坪村Y694谢坪-岑川1.257</t>
  </si>
  <si>
    <t>南江镇</t>
  </si>
  <si>
    <t>解决公路周边贫困人口2540人的出行安全问题</t>
  </si>
  <si>
    <r>
      <rPr>
        <sz val="10"/>
        <rFont val="宋体"/>
        <charset val="134"/>
      </rPr>
      <t>严家滩大桥</t>
    </r>
    <r>
      <rPr>
        <sz val="10"/>
        <rFont val="Arial"/>
        <charset val="134"/>
      </rPr>
      <t>-</t>
    </r>
    <r>
      <rPr>
        <sz val="10"/>
        <rFont val="宋体"/>
        <charset val="134"/>
      </rPr>
      <t>落星滩</t>
    </r>
    <r>
      <rPr>
        <sz val="10"/>
        <rFont val="Arial"/>
        <charset val="134"/>
      </rPr>
      <t>C303</t>
    </r>
    <r>
      <rPr>
        <sz val="10"/>
        <rFont val="宋体"/>
        <charset val="134"/>
      </rPr>
      <t>线3.952km</t>
    </r>
  </si>
  <si>
    <t>三阳乡</t>
  </si>
  <si>
    <t>解决公路周边贫困人口2310人的出行安全问题</t>
  </si>
  <si>
    <t>窄路加宽</t>
  </si>
  <si>
    <t>长寿镇南坑村Y015清坪-关上3.469公里</t>
  </si>
  <si>
    <t>长寿镇</t>
  </si>
  <si>
    <t>解决周边贫困人口2222人的出行安全问题</t>
  </si>
  <si>
    <t>2018/6</t>
  </si>
  <si>
    <t>2018/12</t>
  </si>
  <si>
    <t>岑川镇金砂村C018黄桥桥上1.038</t>
  </si>
  <si>
    <t>岑川镇</t>
  </si>
  <si>
    <t>解决公路周边贫困人口4450人的出行安全问题</t>
  </si>
  <si>
    <t>岑川镇新开村C020黄桥岭脚1.568</t>
  </si>
  <si>
    <t>解决公路周边贫困人口1542人的出行安全问题</t>
  </si>
  <si>
    <t>岑川镇新开村C020岭脚龙盘1.5</t>
  </si>
  <si>
    <t>岑川镇新南村C022江沙等上下等1.415</t>
  </si>
  <si>
    <t>解决公路周边贫困人口1036人的出行安全问题</t>
  </si>
  <si>
    <t>岑川镇集福村C022上下等周港桥1.592</t>
  </si>
  <si>
    <t>解决公路周边贫困人口1750人的出行安全问题</t>
  </si>
  <si>
    <t>福寿山镇石圳村Y014龙口石圳路口2.005</t>
  </si>
  <si>
    <t>福寿山镇</t>
  </si>
  <si>
    <t>解决公路周边贫困人口829人的出行安全问题</t>
  </si>
  <si>
    <t>2019/4</t>
  </si>
  <si>
    <t>2019/12</t>
  </si>
  <si>
    <t>福寿山镇大和村Y014大塘坳龙口0.281</t>
  </si>
  <si>
    <t>解决公路周边贫困人口1612人的出行安全问题</t>
  </si>
  <si>
    <t>虹桥镇京马村C284洞口大桥杨泗湾0.795</t>
  </si>
  <si>
    <t>虹桥镇</t>
  </si>
  <si>
    <t>解决公路周边贫困人口1630人的出行安全问题</t>
  </si>
  <si>
    <t>虹桥镇京马村C284马段杨四湾1.968</t>
  </si>
  <si>
    <t>三市镇大洞口村C153大洞口镇办林场5.859</t>
  </si>
  <si>
    <t>三市镇</t>
  </si>
  <si>
    <t>解决公路周边贫困人口1088人的出行安全问题</t>
  </si>
  <si>
    <t>加义镇永张村C455破龙坳下洞2.982</t>
  </si>
  <si>
    <t>加义镇</t>
  </si>
  <si>
    <t>解决公路周边贫困人口1860人的出行安全问题</t>
  </si>
  <si>
    <t>三阳乡洪山村C313荷叶塘洪山3.172</t>
  </si>
  <si>
    <t>解决公路周边贫困人口896人的出行安全问题</t>
  </si>
  <si>
    <t>三阳乡潘坳村C313水泥厂荷叶塘0.522</t>
  </si>
  <si>
    <t>解决公路周边贫困人口635人的出行安全问题</t>
  </si>
  <si>
    <t>瓮江镇清潭村CAI6洞门克山岭0.141</t>
  </si>
  <si>
    <t>瓮江镇</t>
  </si>
  <si>
    <t>瓮江镇杨潭村CAI6克山岭城隍庙1.135</t>
  </si>
  <si>
    <t>解决公路周边贫困人口936人的出行安全问题</t>
  </si>
  <si>
    <t>瓮江镇杨潭村CAI6城隍庙杨柳桥0.057</t>
  </si>
  <si>
    <t>解决公路周边贫困人口1360人的出行安全问题</t>
  </si>
  <si>
    <t>瓮江镇杨潭村CAI6杨柳桥杨潭学校1.741</t>
  </si>
  <si>
    <t>解决公路周边贫困人口1587人的出行安全问题</t>
  </si>
  <si>
    <t>瓮江镇杨潭村CAI6杨潭学校官塘0.569</t>
  </si>
  <si>
    <t>解决公路周边贫困人口1705人的出行安全问题</t>
  </si>
  <si>
    <t>瓮江镇新岭村Y123上屋土地庙1.977</t>
  </si>
  <si>
    <t>解决公路周边贫困人口1485人的出行安全问题</t>
  </si>
  <si>
    <t>瓮江镇新岭村Y123土地庙栗树坪0.917</t>
  </si>
  <si>
    <t>瓮江镇梧岗村Y123栗树坪梧岗学校1.795</t>
  </si>
  <si>
    <t>解决公路周边贫困人口1715人的出行安全问题</t>
  </si>
  <si>
    <t>瓮江镇祝黄村C084喻家周家垅4.927</t>
  </si>
  <si>
    <t>瓮江镇塔兴村Y113塔兴周泥岭1.958</t>
  </si>
  <si>
    <t>瓮江镇昌坪村Y113周泥岭电站1.669</t>
  </si>
  <si>
    <t>瓮江镇昌坪村Y113四人岭英集坳2.247</t>
  </si>
  <si>
    <t>余坪镇景福村C056苦沥坳下星屋0.297</t>
  </si>
  <si>
    <t>余坪镇</t>
  </si>
  <si>
    <t>余坪镇七里村C056七里杨树洞口0.616</t>
  </si>
  <si>
    <t>余坪镇深坑村Y056梨树下毛公0.859</t>
  </si>
  <si>
    <t>解决公路周边贫困人口2750人的出行安全问题</t>
  </si>
  <si>
    <t>余坪镇深坑村Y056毛公大坡1.64</t>
  </si>
  <si>
    <t>解决公路周边贫困人口1250人的出行安全问题</t>
  </si>
  <si>
    <t>余坪镇七里村C056杨树洞口苦沥坳0.984</t>
  </si>
  <si>
    <t>长寿镇太平村VS92长寿S3080.54</t>
  </si>
  <si>
    <t>长寿镇姜坳村C217横山头K3+1003.183</t>
  </si>
  <si>
    <t>长寿镇新港村C226路口羊古头2.197</t>
  </si>
  <si>
    <t>解决公路周边贫困人口970人的出行安全问题</t>
  </si>
  <si>
    <t>长寿镇新港村C227晏家晏家嘴0.238</t>
  </si>
  <si>
    <t>解决公路周边贫困人口1806人的出行安全问题</t>
  </si>
  <si>
    <t>长寿镇泗联村C227晏家嘴大水3.923</t>
  </si>
  <si>
    <t>解决公路周边贫困人口1900人的出行安全问题</t>
  </si>
  <si>
    <t>长寿镇大塘村C249K2+800K6+8003.841</t>
  </si>
  <si>
    <t>长寿镇将民村C238桥上K3+0003.033</t>
  </si>
  <si>
    <t>岑川镇包湾村Y693金沙-正北桥0.376</t>
  </si>
  <si>
    <t>岑川镇龙盘村CA66大屋里-龙盘3.48</t>
  </si>
  <si>
    <t>长寿镇沙联村C421K5+300-岭下塘1.345</t>
  </si>
  <si>
    <t>长寿镇共和村Y007K8+500-K11+5003.03</t>
  </si>
  <si>
    <t>长寿镇塘口村Y008国富-K0+2000.257</t>
  </si>
  <si>
    <t>长寿镇塘口村Y008K0+200-K2+5002.339</t>
  </si>
  <si>
    <t>长寿镇白沿村Y008K3+600-K5+6002.062</t>
  </si>
  <si>
    <t>加义镇练埠村C449坑口组-茶子园2.67</t>
  </si>
  <si>
    <t>解决公路周边贫困人口3188人的出行安全问题</t>
  </si>
  <si>
    <t>加义镇联合村C449江背-坑口组1.255</t>
  </si>
  <si>
    <t>加义镇早仑村C465邓家-早仑桥2.216</t>
  </si>
  <si>
    <t>龙门镇曲溪村C421K1+320-K3+0001.711</t>
  </si>
  <si>
    <t>龙门镇</t>
  </si>
  <si>
    <t>龙门镇曲溪村C421K3+000-K5+3002.244</t>
  </si>
  <si>
    <t>龙门镇永福村C421白石桥-K1+3201.253</t>
  </si>
  <si>
    <t>木金乡亲和村C121亲和-K4+0003.848</t>
  </si>
  <si>
    <t>木金乡</t>
  </si>
  <si>
    <t>木金乡亲和村C121K4+000-K5+0000.697</t>
  </si>
  <si>
    <t>南江镇蔡海村Y074蔡柏学校-窑湾里0.726</t>
  </si>
  <si>
    <t>南江镇蔡海村Y074窑湾里-石皮1.331</t>
  </si>
  <si>
    <t>南江镇永康村YP35太保寺-新屋0.767</t>
  </si>
  <si>
    <t>解决公路周边贫困人口998人的出行安全问题</t>
  </si>
  <si>
    <t>三墩乡西源村Y043龙洞桥-陡岭0.55</t>
  </si>
  <si>
    <t>三墩乡</t>
  </si>
  <si>
    <t>三墩乡西源村Y043娥皇殿-龙洞桥2.194</t>
  </si>
  <si>
    <t>三市镇淡江村CC87淡江桥头-苦竹3.455</t>
  </si>
  <si>
    <t>童市镇童坪村C390除坪路口-箭头1.243</t>
  </si>
  <si>
    <t>童市镇</t>
  </si>
  <si>
    <t>童市镇童市村Y049童坪-粮站0.336</t>
  </si>
  <si>
    <t>童市镇翠阳村Y049粮站-杨三殿0.293</t>
  </si>
  <si>
    <t>童市镇翠阳村Y049杨三殿-杨三殿2.526</t>
  </si>
  <si>
    <t>瓮江镇马龙村X274杉树磅-马龙0.464</t>
  </si>
  <si>
    <t>瓮江镇马龙村X274烟竹坪-杉树磅0.462</t>
  </si>
  <si>
    <t>瓮江镇马龙村X274埂上-烟竹坪0.678</t>
  </si>
  <si>
    <t>解决周边贫困人口2245人的出行安全问题</t>
  </si>
  <si>
    <t>伍市镇青林村C188杨家垅口-大仙庙2.179</t>
  </si>
  <si>
    <t>伍市镇</t>
  </si>
  <si>
    <t>伍市镇大滩村C189钟家坳-大滩元桥4.105</t>
  </si>
  <si>
    <t>解决周边贫困人口2199人的出行安全问题</t>
  </si>
  <si>
    <t>向家镇金石村CF31杨家条-毛盆咀1.21</t>
  </si>
  <si>
    <t>向家镇</t>
  </si>
  <si>
    <t>解决周边贫困人口2176人的出行安全问题</t>
  </si>
  <si>
    <t>向家镇金石村CF31金狮坝-杨家条0.466</t>
  </si>
  <si>
    <t>解决周边贫困人口2153人的出行安全问题</t>
  </si>
  <si>
    <t>向家镇金石村CF31梓树坳-金狮坝1.573</t>
  </si>
  <si>
    <t>解决周边贫困人口2130人的出行安全问题</t>
  </si>
  <si>
    <t>余坪镇景福村C052张洞口-黄泥坳0.995</t>
  </si>
  <si>
    <t>解决周边贫困人口2107人的出行安全问题</t>
  </si>
  <si>
    <t>余坪镇张市村C052猫公坳-五娘祠0.719</t>
  </si>
  <si>
    <t>解决周边贫困人口2084人的出行安全问题</t>
  </si>
  <si>
    <t>余坪镇张市村C052五娘祠-张洞口1.14</t>
  </si>
  <si>
    <t>解决周边贫困人口2061人的出行安全问题</t>
  </si>
  <si>
    <t>余坪镇谈坪村C066大堰湾-烟包咀3.094</t>
  </si>
  <si>
    <t>解决周边贫困人口2038人的出行安全问题</t>
  </si>
  <si>
    <t>安定镇中黄村CF43小江背-猫公岭1.961</t>
  </si>
  <si>
    <t>安定镇</t>
  </si>
  <si>
    <t>解决周边贫困人口2015人的出行安全问题</t>
  </si>
  <si>
    <t>板江乡刘江村X013板江乡-岳阳县界1.6</t>
  </si>
  <si>
    <t>板江乡</t>
  </si>
  <si>
    <t>解决周边贫困人口1992人的出行安全问题</t>
  </si>
  <si>
    <t>板江乡三江村C007和平新村-皮家垄3.628</t>
  </si>
  <si>
    <t>解决周边贫困人口1969人的出行安全问题</t>
  </si>
  <si>
    <t>城关镇北附村CY21马安组至洪家组0.64</t>
  </si>
  <si>
    <t>城关镇</t>
  </si>
  <si>
    <t>解决周边贫困人口1946人的出行安全问题</t>
  </si>
  <si>
    <t>大洲乡民主村VCG3周家组-五福山1.12</t>
  </si>
  <si>
    <t>大洲乡</t>
  </si>
  <si>
    <t>解决周边贫困人口2889人的出行安全问题</t>
  </si>
  <si>
    <t>虹桥镇洞口村Y034柘屋-水口1.748</t>
  </si>
  <si>
    <t>解决周边贫困人口2866人的出行安全问题</t>
  </si>
  <si>
    <t>虹桥镇高桥村、民建村Y040高源-正东4.055</t>
  </si>
  <si>
    <t>解决周边贫困人口2843人的出行安全问题</t>
  </si>
  <si>
    <t>加义镇早仑村CC47邓家-邓家0.512</t>
  </si>
  <si>
    <t>解决周边贫困人口2820人的出行安全问题</t>
  </si>
  <si>
    <t>龙门镇白江村CL85和平-小江2.417</t>
  </si>
  <si>
    <t>解决周边贫困人口2797人的出行安全问题</t>
  </si>
  <si>
    <t>龙门镇车田村、南坪村C430东田路口至车田大桥3.159</t>
  </si>
  <si>
    <t>解决周边贫困人口2774人的出行安全问题</t>
  </si>
  <si>
    <t>龙门镇和谐村C429大口段-黎家1.521</t>
  </si>
  <si>
    <t>解决周边贫困人口2751人的出行安全问题</t>
  </si>
  <si>
    <t>龙门镇杨林村Y026柘溪-枫树下2.418</t>
  </si>
  <si>
    <t>解决周边贫困人口2728人的出行安全问题</t>
  </si>
  <si>
    <t>龙门镇渣坪村C418大渔-官溪3.884</t>
  </si>
  <si>
    <t>解决周边贫困人口2705人的出行安全问题</t>
  </si>
  <si>
    <t>梅仙镇石岭村X260梧桐山-石岭2.372</t>
  </si>
  <si>
    <t>解决周边贫困人口2682人的出行安全问题</t>
  </si>
  <si>
    <t>梅仙镇哲寮村C26H圆坳里-上旁1.161</t>
  </si>
  <si>
    <t>解决周边贫困人口1861人的出行安全问题</t>
  </si>
  <si>
    <t>木金乡保联村C107木金中学至江背0.077</t>
  </si>
  <si>
    <t>解决周边贫困人口1862人的出行安全问题</t>
  </si>
  <si>
    <t>木金乡保全村C105供销社至学校2.898</t>
  </si>
  <si>
    <t>解决周边贫困人口1863人的出行安全问题</t>
  </si>
  <si>
    <t>木金乡保全村苏龙村部至上马组2.234</t>
  </si>
  <si>
    <t>解决周边贫困人口1864人的出行安全问题</t>
  </si>
  <si>
    <t>木金乡木瓜村Y024和平-小江1.541</t>
  </si>
  <si>
    <t>解决周边贫困人口1865人的出行安全问题</t>
  </si>
  <si>
    <t>木金乡平坳村Y035木金-青芬2.318</t>
  </si>
  <si>
    <t>解决周边贫困人口1866人的出行安全问题</t>
  </si>
  <si>
    <t>木金乡平坳村CL87木金-青芬1.469</t>
  </si>
  <si>
    <t>解决周边贫困人口1867人的出行安全问题</t>
  </si>
  <si>
    <t>木金乡青芬村C114木金-青芬3.243</t>
  </si>
  <si>
    <t>解决周边贫困人口1868人的出行安全问题</t>
  </si>
  <si>
    <t>南江镇五角村C13F五角村-朱家组0.389</t>
  </si>
  <si>
    <t>解决周边贫困人口1869人的出行安全问题</t>
  </si>
  <si>
    <t>三墩乡新兴村Y039显高至罗阳2.313</t>
  </si>
  <si>
    <t>解决周边贫困人口1870人的出行安全问题</t>
  </si>
  <si>
    <t>三市镇低坪村V853Y109-彭家园1.017</t>
  </si>
  <si>
    <t>解决周边贫困人口1871人的出行安全问题</t>
  </si>
  <si>
    <t>三市镇低坪村Y109西燕-寨上0.43</t>
  </si>
  <si>
    <t>解决周边贫困人口1872人的出行安全问题</t>
  </si>
  <si>
    <t>三市镇低坪村C80B卡塘-低坪学校0.863</t>
  </si>
  <si>
    <t>解决周边贫困人口1873人的出行安全问题</t>
  </si>
  <si>
    <t>三市镇低坪村V855彭家组-背里组0.27</t>
  </si>
  <si>
    <t>解决周边贫困人口1874人的出行安全问题</t>
  </si>
  <si>
    <t>三阳乡金窝村、大西村、狮岩村X022密岩-浏家滩5.101</t>
  </si>
  <si>
    <t>三阳乡龙坪村VW33唐祖组-地坪组0.24</t>
  </si>
  <si>
    <t>上塔市镇黄泥湾村C025青山坡-青山坡1.723</t>
  </si>
  <si>
    <t>上塔市镇</t>
  </si>
  <si>
    <t>上塔市镇联星村Y064井冲-湖北界0.527</t>
  </si>
  <si>
    <t>上塔市镇桥背村C031晒谷石-东源洞1.166</t>
  </si>
  <si>
    <t>童市镇天和村C98G马口洞至谢家组0.789</t>
  </si>
  <si>
    <t>童市镇童坪CN33路口-敬老院0.6</t>
  </si>
  <si>
    <t>童市镇童坪村C390学校门口-围墙背0.211</t>
  </si>
  <si>
    <t>童市镇义字村C389桥公潭-佛坳1.423</t>
  </si>
  <si>
    <t>瓮江镇茶调村、五里村Y756五里-瓮江3.827</t>
  </si>
  <si>
    <t>瓮江镇九龙湾村C080九龙庙-昌滨学校3.344</t>
  </si>
  <si>
    <t>解决周边贫困人口2659人的出行安全问题</t>
  </si>
  <si>
    <t>瓮江镇石坳村、兴和村Y126石坳-蒲塘3.569</t>
  </si>
  <si>
    <t>解决周边贫困人口2636人的出行安全问题</t>
  </si>
  <si>
    <t>瓮江镇双潭村Y117石坪-左源0.794</t>
  </si>
  <si>
    <t>解决周边贫困人口2613人的出行安全问题</t>
  </si>
  <si>
    <t>瓮江镇塔兴村CD25河东大桥-昌滨路口0.742</t>
  </si>
  <si>
    <t>解决周边贫困人口2590人的出行安全问题</t>
  </si>
  <si>
    <t>瓮江镇新建村Y757三合村-谷溪村2.705</t>
  </si>
  <si>
    <t>解决周边贫困人口2567人的出行安全问题</t>
  </si>
  <si>
    <t>瓮江镇新棚村、华阳Y126石坳-蒲塘3.941</t>
  </si>
  <si>
    <t>解决周边贫困人口2544人的出行安全问题</t>
  </si>
  <si>
    <t>瓮江镇兴和村C098横岭铺-刘家2.429</t>
  </si>
  <si>
    <t>解决周边贫困人口2521人的出行安全问题</t>
  </si>
  <si>
    <t>瓮江镇源坪村Y117石坪-左源1.2</t>
  </si>
  <si>
    <t>解决周边贫困人口2498人的出行安全问题</t>
  </si>
  <si>
    <t>浯口镇九丰村YP43小罗段-九丰年3</t>
  </si>
  <si>
    <t>浯口镇</t>
  </si>
  <si>
    <t>解决周边贫困人口2475人的出行安全问题</t>
  </si>
  <si>
    <t>浯口镇兰桥村XW04兰桥-马头4.814</t>
  </si>
  <si>
    <t>解决周边贫困人口2452人的出行安全问题</t>
  </si>
  <si>
    <t>浯口镇栗木村C487双洞-栗木桥2.196</t>
  </si>
  <si>
    <t>解决周边贫困人口2429人的出行安全问题</t>
  </si>
  <si>
    <t>浯口镇双洞村、栗木村Y095甘塘-双洞0.879</t>
  </si>
  <si>
    <t>解决周边贫困人口2406人的出行安全问题</t>
  </si>
  <si>
    <t>浯口镇四合村Y094长江村-界上0.489</t>
  </si>
  <si>
    <t>解决周边贫困人口2383人的出行安全问题</t>
  </si>
  <si>
    <t>浯口镇四合村CAI8长江村-界上0.18</t>
  </si>
  <si>
    <t>解决公路周边贫困人口2035人的出行安全问题</t>
  </si>
  <si>
    <t>浯口镇田湖村CAK1关山岭-界木洞2.04</t>
  </si>
  <si>
    <t>解决公路周边贫困人口2255人的出行安全问题</t>
  </si>
  <si>
    <t>浯口镇浯口村C490西冲路口-西冲村2.504</t>
  </si>
  <si>
    <t>解决公路周边贫困人口2475人的出行安全问题</t>
  </si>
  <si>
    <t>浯口镇浯口村、宴家村C477陈步滩-万沙岩4.005</t>
  </si>
  <si>
    <t>解决公路周边贫困人口2695人的出行安全问题</t>
  </si>
  <si>
    <t>2019/5</t>
  </si>
  <si>
    <t>浯口镇中方村C489水库-西江中学1.5</t>
  </si>
  <si>
    <t>解决公路周边贫困人口1111人的出行安全问题</t>
  </si>
  <si>
    <t>伍市镇东山村C192下星屋-杨家湾1.056</t>
  </si>
  <si>
    <t>解决公路周边贫困人口1112人的出行安全问题</t>
  </si>
  <si>
    <t>伍市镇普义村、普祝村Y110长乐-秀水2.826</t>
  </si>
  <si>
    <t>解决公路周边贫困人口1451人的出行安全问题</t>
  </si>
  <si>
    <t>伍市镇秀水村Y110长乐-秀水1.64</t>
  </si>
  <si>
    <t>解决公路周边贫困人口1452人的出行安全问题</t>
  </si>
  <si>
    <t>伍市镇秀水村C182官塘坳-余家洞2.465</t>
  </si>
  <si>
    <t>解决公路周边贫困人口1321人的出行安全问题</t>
  </si>
  <si>
    <t>伍市镇中家桥村C994浏阳澄潭江-益阳茈湖口3.259</t>
  </si>
  <si>
    <t>解决公路周边贫困人口1322人的出行安全问题</t>
  </si>
  <si>
    <t>伍市镇Y127普坪村-农科村2.478</t>
  </si>
  <si>
    <t>解决公路周边贫困人口1661人的出行安全问题</t>
  </si>
  <si>
    <t>向家镇黄金村Y080中学路口-田坪3.53</t>
  </si>
  <si>
    <t>解决公路周边贫困人口1663人的出行安全问题</t>
  </si>
  <si>
    <t>向家镇新金龙村Y081岱青-金段2.922</t>
  </si>
  <si>
    <t>余坪镇稻竹村CM02高坡岭-小高坡0.814</t>
  </si>
  <si>
    <t>余坪镇盘山村C063黄洞-栗树坪2.238</t>
  </si>
  <si>
    <t>余坪镇泉源村C057江背-童坑坪2.052</t>
  </si>
  <si>
    <t>余坪镇深坑村Y056湛公塘-雷公塝1.67</t>
  </si>
  <si>
    <t>余坪镇谈胥村X049茶蔸园-柘江1.486</t>
  </si>
  <si>
    <t>长寿镇鞍山村C244猫公石至白沿1.201</t>
  </si>
  <si>
    <t>长寿镇茶叶村X001龙门镇-南桥乡3.463</t>
  </si>
  <si>
    <t>长寿镇茶叶村C445油铺里至汤段0.623</t>
  </si>
  <si>
    <t>长寿镇大塘村、湖田村、C249梨家-K8+3002.167</t>
  </si>
  <si>
    <t>长寿镇金塘村C471凤形桥-古皮寺3.619</t>
  </si>
  <si>
    <t>长寿镇南坑村Y016南坑-沙联2.124</t>
  </si>
  <si>
    <t>长寿镇沙联村Y016南坑-沙联2.45</t>
  </si>
  <si>
    <t>渡改桥</t>
  </si>
  <si>
    <t>加义镇C449汨罗江车载埠渡口主桥185.04m，引桥133.04m</t>
  </si>
  <si>
    <t>加义镇Y754汨罗江黄花潭渡口桥长225.04m，接线360m</t>
  </si>
  <si>
    <t>三市镇C159汨罗江水口寺渡口桥长205.16m，接线142.824m</t>
  </si>
  <si>
    <t>农村公路
安保工程</t>
  </si>
  <si>
    <t>瓮江镇S206河东-小塘铺21.5</t>
  </si>
  <si>
    <t>瓮江镇S316淤泥-三联14</t>
  </si>
  <si>
    <t>三阳乡XJ05甲更线19</t>
  </si>
  <si>
    <t>南江镇XJ08上坪-磊石19.484</t>
  </si>
  <si>
    <t>三阳乡XJ12三兴线17.146</t>
  </si>
  <si>
    <t>长寿镇XJ16长寿-南桥28.5</t>
  </si>
  <si>
    <t>三墩乡Y044颜江-三墩6</t>
  </si>
  <si>
    <t>三墩乡Y076四美-鹿石7.5</t>
  </si>
  <si>
    <t>安定镇Y106傅家-金塘9.945</t>
  </si>
  <si>
    <t>虹桥镇Y407龙黄-九眼3.647</t>
  </si>
  <si>
    <t>虹桥镇Y755桃源-大林3.428</t>
  </si>
  <si>
    <t>浯口镇浯口中学</t>
  </si>
  <si>
    <t>板江乡C004高山-高山2.035</t>
  </si>
  <si>
    <t>板江乡C012刘江小学-岳阳界4.247</t>
  </si>
  <si>
    <t>岑川镇C019紫宵观-水口桥3.3</t>
  </si>
  <si>
    <t>岑川镇C020黄龙-龙盘2.94</t>
  </si>
  <si>
    <t>大洲乡C044大洲-谢坪2.417</t>
  </si>
  <si>
    <t>大洲乡C046桥头-张家2.246</t>
  </si>
  <si>
    <t>余坪乡C066烟包咀-赵家坳4.5</t>
  </si>
  <si>
    <t>余坪乡</t>
  </si>
  <si>
    <t>向家镇C071山坪-山陂1.21</t>
  </si>
  <si>
    <t>瓮江镇C080九龙庙-昌滨学校7.597</t>
  </si>
  <si>
    <t>瓮江镇C091小段-泉水坡4.44</t>
  </si>
  <si>
    <t>瓮江镇C097庙前-庙前2.943</t>
  </si>
  <si>
    <t>木金乡C105供销社-学校5.152</t>
  </si>
  <si>
    <t>木金乡C121亲和-S2034.545</t>
  </si>
  <si>
    <t>安定镇C127长兴-金花村2.68</t>
  </si>
  <si>
    <t>安定镇C151双江口-牛形3</t>
  </si>
  <si>
    <t>三市镇C154中兴寺-联华界4.279</t>
  </si>
  <si>
    <t>伍市镇C188大仙庙-白杨纸厂7.57</t>
  </si>
  <si>
    <t>伍市镇C189大滩元桥-大潍元桥4.3</t>
  </si>
  <si>
    <t>长寿镇C227晏家嘴-晏家嘴4.165</t>
  </si>
  <si>
    <t>长寿镇C246西冲-K7+6006.04</t>
  </si>
  <si>
    <t>解决公路周边贫困人口3404人的出行安全问题</t>
  </si>
  <si>
    <t>南江镇C269大江贤-学校1.607</t>
  </si>
  <si>
    <t>虹桥镇C284柘屋-水口6.65</t>
  </si>
  <si>
    <t>三阳乡C295小佛坳-梅树3.828</t>
  </si>
  <si>
    <t>解决公路周边贫困人口5410人的出行安全问题</t>
  </si>
  <si>
    <t>三阳乡C309甲山路口-桃花洞4.911</t>
  </si>
  <si>
    <t>解决公路周边贫困人口3540人的出行安全问题</t>
  </si>
  <si>
    <t>三阳乡C314官坑村部-陈枫路4.874</t>
  </si>
  <si>
    <t>解决公路周边贫困人口1240人的出行安全问题</t>
  </si>
  <si>
    <t>大坪乡C316河染-黄龙山6.267</t>
  </si>
  <si>
    <t>大坪乡</t>
  </si>
  <si>
    <t>解决公路周边贫困人口1580人的出行安全问题</t>
  </si>
  <si>
    <t>大坪乡C317何家-和合3.9</t>
  </si>
  <si>
    <t>解决公路周边贫困人口5871人的出行安全问题</t>
  </si>
  <si>
    <t>大坪乡C321胡家-南岭4.295</t>
  </si>
  <si>
    <t>解决公路周边贫困人口2589人的出行安全问题</t>
  </si>
  <si>
    <t>梅仙镇C336上新屋-井眼桥4.789</t>
  </si>
  <si>
    <t>解决公路周边贫困人口3448人的出行安全问题</t>
  </si>
  <si>
    <t>梅仙镇C352张韩桥-张家洞2.905</t>
  </si>
  <si>
    <t>梅仙镇C354双龙-油铺3.478</t>
  </si>
  <si>
    <t>梅仙镇C358横板桥-杨树湾0.531</t>
  </si>
  <si>
    <t>福寿山镇C372黄家组-黄家组2.38</t>
  </si>
  <si>
    <t>福寿山镇C376大坝底-白寺3.92</t>
  </si>
  <si>
    <t>童市镇C389桥公潭-佛坳5.81</t>
  </si>
  <si>
    <t>童市镇C390陈家箭-箭头1.725</t>
  </si>
  <si>
    <t>龙门镇C418大渔-官溪3.875</t>
  </si>
  <si>
    <t>龙门镇C420渔潭桥-封神庙2.89</t>
  </si>
  <si>
    <t>龙门镇C430东田路口-车田大桥3.159</t>
  </si>
  <si>
    <t>加义镇C449边山-坑口组4.955</t>
  </si>
  <si>
    <t>加义镇C464谢江桥-下街6.9</t>
  </si>
  <si>
    <t>加义镇C468梅塘-横许10.011</t>
  </si>
  <si>
    <t>浯口镇C486乐才-周家里4.749</t>
  </si>
  <si>
    <t>浯口镇C487双洞-栗木桥3.7</t>
  </si>
  <si>
    <t>余坪乡C491三渡江-江口3.841</t>
  </si>
  <si>
    <t>三墩乡C531永显庙-双江口桥8.973</t>
  </si>
  <si>
    <t>岑川镇CA66大屋里-岭上3.47</t>
  </si>
  <si>
    <t>安定镇CAI4长田集口-洞下6</t>
  </si>
  <si>
    <t>三墩乡CAI5坟磅里-田垅里4.876</t>
  </si>
  <si>
    <t>童市镇CF11永丰界-白花村村部1.532</t>
  </si>
  <si>
    <t>安定镇CF43小江背-猫公岭6.089</t>
  </si>
  <si>
    <t>长寿镇CL21毛弯-杨坳2.143</t>
  </si>
  <si>
    <t>梅仙镇CZ09招贤-九坳5.4</t>
  </si>
  <si>
    <t>三市镇CZX1黄金界-保丰岭界4.18</t>
  </si>
  <si>
    <t>瓮江镇S317淤泥-向家11.3</t>
  </si>
  <si>
    <t>大坪乡X005七树-平安6.243</t>
  </si>
  <si>
    <t>加义镇X031泊头-三市镇9.81</t>
  </si>
  <si>
    <t>伍市镇X048公合-栗山6.63</t>
  </si>
  <si>
    <t>余坪乡X049茶兜园-柘江17.117</t>
  </si>
  <si>
    <t>梅仙镇X264油铺里-尖山3.921</t>
  </si>
  <si>
    <t>三市镇Y002宦田-横槎3.024</t>
  </si>
  <si>
    <t>三阳乡Y004新仁-长冲9.465</t>
  </si>
  <si>
    <t>长寿镇Y007邵阳-共和9.38</t>
  </si>
  <si>
    <t>长寿镇Y008沙联-东一8.775</t>
  </si>
  <si>
    <t>福寿山镇Y013林场-北山4.967</t>
  </si>
  <si>
    <t>三市镇Y014沙段-保丰12.09</t>
  </si>
  <si>
    <t>长寿镇Y020致富-四湾6.672</t>
  </si>
  <si>
    <t>木金乡Y033公安-金坪6.043</t>
  </si>
  <si>
    <t>三墩乡Y041山峰-小段9.204</t>
  </si>
  <si>
    <t>南江镇Y042凤阳-中武11.749</t>
  </si>
  <si>
    <t>童市镇Y051德字-三市11.493</t>
  </si>
  <si>
    <t>余坪乡Y056湛公塘-雷公旁6.747</t>
  </si>
  <si>
    <t>上塔市Y067湖北界-东塔5.83</t>
  </si>
  <si>
    <t>上塔市</t>
  </si>
  <si>
    <t>福寿山镇Y101尚山-尚山4.17</t>
  </si>
  <si>
    <t>板江乡X051小过线9.114km</t>
  </si>
  <si>
    <t>危桥改造</t>
  </si>
  <si>
    <t>虹桥镇天岳村Y072石碧头桥桥梁全长24.02桥梁全长6.5</t>
  </si>
  <si>
    <t>虹桥镇水口村CM87打石岭桥桥梁全长40.04桥梁全长6.5</t>
  </si>
  <si>
    <t>虹桥镇张公村C283张公桥桥梁全长70.04桥梁全长6</t>
  </si>
  <si>
    <t>南江镇汤铺村C503毛家桥桥梁全长45.08桥梁全长5.5</t>
  </si>
  <si>
    <t>三阳乡庆宜村Y003庆宜二桥桥梁全长21桥梁全长6.5</t>
  </si>
  <si>
    <t>三阳乡九龙村C297杉木桥桥梁全长16.07桥梁全长5.5</t>
  </si>
  <si>
    <t>上塔市镇谭坳村Y066谈家小桥2桥梁全长10.22桥梁全长6.5</t>
  </si>
  <si>
    <t>童市镇白花村CF11水碓洞桥桥梁全长8.02桥梁全长5.5</t>
  </si>
  <si>
    <t>童市镇白花村CF11照天烛桥桥梁全长13.5桥梁全长5.5</t>
  </si>
  <si>
    <t>余坪镇稻竹村CM02卢斯湾桥桥梁全长24.02桥梁全长5.5</t>
  </si>
  <si>
    <t>长寿镇复建村Y007五弯桥桥梁全长21.5桥梁全长6.5</t>
  </si>
  <si>
    <t>安定镇高坪村Y106上月桥桥梁全长25.02桥梁全宽6.5</t>
  </si>
  <si>
    <t>岑川镇龙伏村CA66关家桥桥梁全长16.5桥梁全宽5.5</t>
  </si>
  <si>
    <t>岑川镇郭洞村Y099丰升二桥桥梁全长18桥梁全宽6.5</t>
  </si>
  <si>
    <t>岑川镇新福村Y098拱桥桥梁全长8.22桥梁全宽6.5</t>
  </si>
  <si>
    <t>城关镇迎瑞村Y103飞跃桥桥梁全长16.22桥梁全宽6.5</t>
  </si>
  <si>
    <t>城关镇城新村CE61益兴桥桥梁全长9.02桥梁全宽5.5</t>
  </si>
  <si>
    <t>福寿山镇到湾村尧峰一桥（塔坳至白毛咀桥）桥梁全长44桥梁全宽6.5</t>
  </si>
  <si>
    <t>解决公路周边贫困人口464人的出行安全问题</t>
  </si>
  <si>
    <t>虹桥镇白马村Y073嘴头屋桥桥梁全长29.02桥梁全宽6.5</t>
  </si>
  <si>
    <t>解决公路周边贫困人口563人的出行安全问题</t>
  </si>
  <si>
    <t>虹桥镇文昌村C078文昌桥桥梁全长32.62桥梁全宽5.5</t>
  </si>
  <si>
    <t>解决公路周边贫困人口820人的出行安全问题</t>
  </si>
  <si>
    <t>虹桥镇洞口村Y037洞口庙桥桥梁全长17.8桥梁全宽6.5</t>
  </si>
  <si>
    <t>解决公路周边贫困人口905人的出行安全问题</t>
  </si>
  <si>
    <t>龙门镇官溪村Y030官溪二桥桥梁全长10.22桥梁全宽6.5</t>
  </si>
  <si>
    <t>解决公路周边贫困人口751人的出行安全问题</t>
  </si>
  <si>
    <t>梅仙镇三里村C354双龙桥桥梁全长12.2桥梁全宽5.5</t>
  </si>
  <si>
    <t>解决公路周边贫困人口653人的出行安全问题</t>
  </si>
  <si>
    <t>木金乡大桥村C114青芬桥桥梁全长23.22桥梁全宽5.5</t>
  </si>
  <si>
    <t>解决公路周边贫困人口822人的出行安全问题</t>
  </si>
  <si>
    <t>南江镇昌江村钟咀上桥桥梁全长29.02桥梁全宽5.5</t>
  </si>
  <si>
    <t>解决公路周边贫困人口1203人的出行安全问题</t>
  </si>
  <si>
    <t>南江镇石浆村C564林家园桥桥梁全长29.67桥梁全宽5.5</t>
  </si>
  <si>
    <t>解决公路周边贫困人口465人的出行安全问题</t>
  </si>
  <si>
    <t>南江镇躁溪村C506南堂桥桥梁全长20桥梁全宽5.5</t>
  </si>
  <si>
    <t>解决公路周边贫困人口389人的出行安全问题</t>
  </si>
  <si>
    <t>三墩乡他山村Y742他山桥桥梁全长25桥梁全宽6.5</t>
  </si>
  <si>
    <t>解决公路周边贫困人口1624人的出行安全问题</t>
  </si>
  <si>
    <t>三阳乡狮岩村X022李公桥桥梁全长14.08桥梁全宽7.5</t>
  </si>
  <si>
    <t>解决公路周边贫困人口572人的出行安全问题</t>
  </si>
  <si>
    <t>三阳乡苏岩村X022团结桥桥梁全长21桥梁全宽7.5</t>
  </si>
  <si>
    <t>解决公路周边贫困人口993人的出行安全问题</t>
  </si>
  <si>
    <t>童市镇梭墩村CF50沙坑桥桥梁全长70.04桥梁全宽5.5</t>
  </si>
  <si>
    <t>解决公路周边贫困人口3041人的出行安全问题</t>
  </si>
  <si>
    <t>童市镇优良村CK25除家坪桥桥梁全长29桥梁全宽5.5</t>
  </si>
  <si>
    <t>解决公路周边贫困人口404人的出行安全问题</t>
  </si>
  <si>
    <t>童市镇桃花村C87H石秀上桥桥梁全长29.02桥梁全宽5.5</t>
  </si>
  <si>
    <t>解决公路周边贫困人口537人的出行安全问题</t>
  </si>
  <si>
    <t>瓮江镇新建村Y757谷溪桥桥梁全长12桥梁全宽6.5</t>
  </si>
  <si>
    <t>瓮江镇新建村CN13酱基桥桥梁全长27桥梁全宽5.5</t>
  </si>
  <si>
    <t>瓮江镇英集村C082英集九桥桥梁全长9.22桥梁全宽5.5</t>
  </si>
  <si>
    <t>瓮江镇英集村C081英集一桥桥梁全长15.02桥梁全宽5.5</t>
  </si>
  <si>
    <t>瓮江镇晋坪村Y417凌祠桥桥梁全长26桥梁全宽6.5</t>
  </si>
  <si>
    <t>瓮江镇腾云村Y093腾云二桥桥梁全长16桥梁全宽6.5</t>
  </si>
  <si>
    <t>瓮江镇兴和村C097仁和一桥桥梁全长22桥梁全宽5.5</t>
  </si>
  <si>
    <t>瓮江镇英集村Y113英集六桥桥梁全长15.08桥梁全宽6.5</t>
  </si>
  <si>
    <t>瓮江镇英集村C081英集三桥桥梁全长16.08桥梁全宽5.5</t>
  </si>
  <si>
    <t>瓮江镇新源村C091上单桥桥梁全长27.02桥梁全宽5.5</t>
  </si>
  <si>
    <t>浯口镇大备村C095合福桥桥梁全长25.22桥梁全宽5.5</t>
  </si>
  <si>
    <t>浯口镇喻公村CB33创新桥桥梁全长22.87桥梁全宽5.5</t>
  </si>
  <si>
    <t>余坪镇泉源村C38D尖口桥桥梁全长22桥梁全宽5.5</t>
  </si>
  <si>
    <t>余坪镇深坑村Y056龙头桥桥梁全长29.02桥梁全宽6.5</t>
  </si>
  <si>
    <t>余坪镇丰益村C061肖公三桥桥梁全长14桥梁全宽5.5</t>
  </si>
  <si>
    <t>余坪镇深坑村C47J童年桥桥梁全长23.02桥梁全宽5.5</t>
  </si>
  <si>
    <t>余坪镇丰益村C061肖公一桥桥梁全长17桥梁全宽5.5</t>
  </si>
  <si>
    <t>余坪镇泉源村C057童坑坪桥桥梁全长19.02桥梁全宽5.5</t>
  </si>
  <si>
    <t>余坪镇谢坪村Y694丁公庙桥桥梁全长19.22桥梁全宽6.5</t>
  </si>
  <si>
    <t>安定镇高坪村Y106下月桥桥梁全长25.02桥梁全宽6.5</t>
  </si>
  <si>
    <t>岑川镇龙伏村CA66来仪桥桥梁全长7.1桥梁全宽5.5</t>
  </si>
  <si>
    <t>解决公路周边贫困人口860人的出行安全问题</t>
  </si>
  <si>
    <t>岑川镇新南村C018茶兜桥桥梁全长30桥梁全宽5.5</t>
  </si>
  <si>
    <t>岑川镇龙伏村C19B杨乐桥桥梁全长11.2桥梁全宽5.5</t>
  </si>
  <si>
    <t>岑川镇正北村Y098搜公咀桥桥梁全长30桥梁全宽6.5</t>
  </si>
  <si>
    <t>岑川镇新沙村C017对家新桥桥梁全长17.04桥梁全宽5.5</t>
  </si>
  <si>
    <t>岑川镇龙福村CA66坳背二桥桥梁全长9.4桥梁全宽5.5</t>
  </si>
  <si>
    <t>岑川镇郭洞村Y099陈湾二桥桥梁全长11.5桥梁全宽6.5</t>
  </si>
  <si>
    <t>城关镇城坪村C406道士桥桥梁全长11.02桥梁全宽5.5</t>
  </si>
  <si>
    <t>城关镇迎瑞村Y103何家桥桥梁全长7.18桥梁全宽6.5</t>
  </si>
  <si>
    <t>城关镇驷马村C407苏家垅桥桥梁全长7.08桥梁全宽7.5</t>
  </si>
  <si>
    <t>大洲乡清水村Y059桥头桥桥梁全长17.8桥梁全宽6.5</t>
  </si>
  <si>
    <t>大洲乡清水村Y059翁家桥桥梁全长12.4桥梁全宽6.5</t>
  </si>
  <si>
    <t>大洲乡清水村Y059双凤桥桥梁全长20.02桥梁全宽6.5</t>
  </si>
  <si>
    <t>福寿山镇白寺村C376杨树塅桥桥梁全长17.02桥梁全宽5.5</t>
  </si>
  <si>
    <t>福寿山镇思和村X028思和桥桥梁全长27.02桥梁全宽7.5</t>
  </si>
  <si>
    <t>福寿山镇大和村C372双义一桥桥梁全长23.02桥梁全宽5.5</t>
  </si>
  <si>
    <t>公路所县管养线路S316中村桥桥梁全长21.02桥梁全宽8.5</t>
  </si>
  <si>
    <t>公路所</t>
  </si>
  <si>
    <t>公路所县管养线路X012金塘桥桥梁全长6.2桥梁全宽7.5</t>
  </si>
  <si>
    <t>公路所县管养线路S316板陂桥桥梁全长23.02桥梁全宽8.5</t>
  </si>
  <si>
    <t>公路所县管养线路X012七里冲2桥桥梁全长18.2桥梁全宽7.5</t>
  </si>
  <si>
    <t>公路所县管养线路X016团柘4桥桥梁全长14桥梁全宽7.5</t>
  </si>
  <si>
    <t>公路所县管养线路X016团柘5桥桥梁全长14桥梁全宽7.5</t>
  </si>
  <si>
    <t>公路所县管养线路X016团柘6桥桥梁全长14桥梁全宽7.5</t>
  </si>
  <si>
    <t>公路所县管养线路X016团柘9桥桥梁全长16桥梁全宽7.5</t>
  </si>
  <si>
    <t>公路所县管养线路Y994张家桥桥梁全长29.02桥梁全宽7.5</t>
  </si>
  <si>
    <t>公路所县管养线路X052雷打石桥桥梁全长46.02桥梁全宽7.5</t>
  </si>
  <si>
    <t>虹桥镇高桥村Y040神堂桥桥梁全长29桥梁全宽6.5</t>
  </si>
  <si>
    <t>加义镇高塅村CX17狮子口二桥桥梁全长28.02桥梁全宽5.5</t>
  </si>
  <si>
    <t>梅仙镇团山村C68A邓冲桥桥梁全长9桥梁全宽5.5</t>
  </si>
  <si>
    <t>梅仙镇雁影村C331八斗桥桥梁全长8.02桥梁全宽5.5</t>
  </si>
  <si>
    <t>梅仙镇雁影村C331吴家桥桥梁全长12.7桥梁全宽5.5</t>
  </si>
  <si>
    <t>梅仙镇雁影村C331大破桥桥梁全长7.18桥梁全宽5.5</t>
  </si>
  <si>
    <t>梅仙镇小沅村C68A年家桥桥梁全长10桥梁全宽5.5</t>
  </si>
  <si>
    <t>梅仙镇招贤村CZ09九坳桥桥梁全长21桥梁全宽5.5</t>
  </si>
  <si>
    <t>木金乡上中村C045老付组桥桥梁全长17.02桥梁全宽5.5</t>
  </si>
  <si>
    <t>木金乡木瓜村C123堰下桥桥梁全长22.2桥梁全宽5.5</t>
  </si>
  <si>
    <t>南江镇万家村CJ26追赶2桥桥梁全长9.02桥梁全宽5.5</t>
  </si>
  <si>
    <t>南江镇C499戴家洞桥桥梁全长8.02桥梁全宽5.5</t>
  </si>
  <si>
    <t>三墩乡公平村水口桥桥梁全长17.04桥梁全宽5.5</t>
  </si>
  <si>
    <t>三墩乡小塅村Y042龙洞二桥桥梁全长15.02桥梁全宽6.5</t>
  </si>
  <si>
    <t>三市镇官田村C173官田桥桥梁全长9.02桥梁全宽5.5</t>
  </si>
  <si>
    <t>三市镇三郊村C174大屋桥桥梁全长10.22桥梁全宽5.5</t>
  </si>
  <si>
    <t>三市镇沙塅村C171东月桥桥梁全长20.8桥梁全宽5.5</t>
  </si>
  <si>
    <t>三阳乡美源村Y098边山桥桥梁全长11.32桥梁全宽6.5</t>
  </si>
  <si>
    <t>三阳乡更新村Y003青峰口桥桥梁全长9.22桥梁全宽6.5</t>
  </si>
  <si>
    <t>三阳乡大洞村C305杨树桥桥梁全长10.02桥梁全宽5.5</t>
  </si>
  <si>
    <t>三阳乡南源村Y124万板桥桥梁全长11.08桥梁全宽6.5</t>
  </si>
  <si>
    <t>三阳乡长冲村Y004新桥桥梁全长9.02桥梁全宽6.5</t>
  </si>
  <si>
    <t>解决公路周边贫困人口750人的出行安全问题</t>
  </si>
  <si>
    <t>三阳乡仙若村Y049友谊桥桥梁全长16.42桥梁全宽6.5</t>
  </si>
  <si>
    <t>三阳乡金窝村C289永固桥桥梁全长11.32桥梁全宽5.5</t>
  </si>
  <si>
    <t>解决公路周边贫困人口1350人的出行安全问题</t>
  </si>
  <si>
    <t>三阳乡狮岩村C290枫树桥桥梁全长21桥梁全宽5.5</t>
  </si>
  <si>
    <t>解决公路周边贫困人口1020人的出行安全问题</t>
  </si>
  <si>
    <t>童市镇合旺村Y741洪家桥桥梁全长14.4桥梁全宽6.5</t>
  </si>
  <si>
    <t>童市镇合旺村Y046伍家桥桥梁全长26桥梁全宽6.5</t>
  </si>
  <si>
    <t>解决公路周边贫困人口1852人的出行安全问题</t>
  </si>
  <si>
    <t>童市镇东源村C995牛马坑桥桥梁全长17.02桥梁全宽5.5</t>
  </si>
  <si>
    <t>解决公路周边贫困人口1960人的出行安全问题</t>
  </si>
  <si>
    <t>童市镇大糙村X039架检坡桥桥梁全长27.02桥梁全宽7.5</t>
  </si>
  <si>
    <t>解决公路周边贫困人口1850人的出行安全问题</t>
  </si>
  <si>
    <t>瓮江镇新和村C097仁和二桥桥梁全长17桥梁全宽5.5</t>
  </si>
  <si>
    <t>瓮江镇双潭村CAI6青口潭桥桥梁全长14.62桥梁全宽5.5</t>
  </si>
  <si>
    <t>瓮江镇昌平村Y113堰湾桥桥梁全长14.62桥梁全宽6.5</t>
  </si>
  <si>
    <t>瓮江镇杨梅村C084祝黄1桥桥梁全长10.02桥梁全宽5.5</t>
  </si>
  <si>
    <t>瓮江镇淤泥村Y093腾云一桥桥梁全长9.02桥梁全宽6.5</t>
  </si>
  <si>
    <t>瓮江镇新岗村Y123新岗大桥桥梁全长25.22桥梁全宽6.5</t>
  </si>
  <si>
    <t>瓮江镇芭蕉村S206芭蕉小桥桥梁全长9.4桥梁全宽8.5</t>
  </si>
  <si>
    <t>瓮江镇九龙湾村C81F钟家桥桥梁全长9.22桥梁全宽5.5</t>
  </si>
  <si>
    <t>解决周边贫困人口2002人的出行安全问题</t>
  </si>
  <si>
    <t>瓮江镇俄形村C099俄形三桥桥梁全长7.22桥梁全宽5.5</t>
  </si>
  <si>
    <t>解决周边贫困人口2013人的出行安全问题</t>
  </si>
  <si>
    <t>瓮江镇俄形村C099俄形二桥桥梁全长7.22桥梁全宽5.5</t>
  </si>
  <si>
    <t>瓮江镇俄形村C099俄形一桥桥梁全长7.22桥梁全宽5.5</t>
  </si>
  <si>
    <t>瓮江镇茶调村CB19茶谷桥桥梁全长7.02桥梁全宽5.5</t>
  </si>
  <si>
    <t>瓮江镇九龙湾村C81F祝公桥桥梁全长7.02桥梁全宽5.5</t>
  </si>
  <si>
    <t>瓮江镇塘城村C013新塘城桥桥梁全长18.22桥梁全宽5.5</t>
  </si>
  <si>
    <t>瓮江镇腾云村CY11塘城一桥桥梁全长7.02桥梁全宽5.5</t>
  </si>
  <si>
    <t>瓮江镇华门村C093华阳二桥桥梁全长9.22桥梁全宽5.5</t>
  </si>
  <si>
    <t>瓮江镇杨源村Y126双江九桥桥梁全长22桥梁全宽6.5</t>
  </si>
  <si>
    <t>瓮江镇仁胜村Y120仁义一桥桥梁全长9.22桥梁全宽6.5</t>
  </si>
  <si>
    <t>瓮江镇九龙湾村C080昌兵二桥桥梁全长25桥梁全宽5.5</t>
  </si>
  <si>
    <t>瓮江镇仁胜村Y120仁义桥桥梁全长14.7桥梁全宽6.5</t>
  </si>
  <si>
    <t>瓮江镇茶调村Y756茶调二桥桥梁全长16桥梁全宽6.5</t>
  </si>
  <si>
    <t>瓮江镇茶调村Y756茶调三桥桥梁全长16桥梁全宽6.5</t>
  </si>
  <si>
    <t>瓮江镇新岗村Y123新岗三桥桥梁全长15桥梁全宽6.5</t>
  </si>
  <si>
    <t>瓮江镇新源村C61H界牌桥桥梁全长22桥梁全宽5.5</t>
  </si>
  <si>
    <t>瓮江镇石坪村CF29石坪堰桥桥梁全长16桥梁全宽5.5</t>
  </si>
  <si>
    <t>瓮江镇新岗村Y123新岗六桥桥梁全长16桥梁全宽6.5</t>
  </si>
  <si>
    <t>瓮江镇塘城村CY11塘城五桥桥梁全长14桥梁全宽5.5</t>
  </si>
  <si>
    <t>瓮江镇张兴村C092张兴桥桥梁全长17.02桥梁全宽5.5</t>
  </si>
  <si>
    <t>瓮江镇小塘铺村CB22童公桥桥梁全长23.02桥梁全宽5.5</t>
  </si>
  <si>
    <t>浯口镇指白村Y105作木桥桥梁全长6.22桥梁全宽6.5</t>
  </si>
  <si>
    <t>浯口镇四合村CG06长源桥桥梁全长25.02桥梁全宽5.5</t>
  </si>
  <si>
    <t>浯口镇四合村CAI8四合一桥桥梁全长17.02桥梁全宽5.5</t>
  </si>
  <si>
    <t>浯口镇浯口村C490西冲二桥（合家一桥）桥梁全长9.22桥梁全宽5.5</t>
  </si>
  <si>
    <t>浯口镇浯口村C490西冲一桥（合家二桥）桥梁全长8.22桥梁全宽5.5</t>
  </si>
  <si>
    <t>浯口镇双江村C090八斗桥桥梁全长13.02桥梁全宽5.5</t>
  </si>
  <si>
    <t>浯口镇合甲村C477晏家三桥桥梁全长21桥梁全宽5.5</t>
  </si>
  <si>
    <t>向家镇金岭村CF32船湾桥桥梁全长18.67桥梁全宽5.5</t>
  </si>
  <si>
    <t>向家镇琅石村S316斑石神桥桥梁全长13.12桥梁全宽8.5</t>
  </si>
  <si>
    <t>余坪镇丰益村C061肖公二桥桥梁全长12桥梁全宽5.5</t>
  </si>
  <si>
    <t>长寿镇杨坳村C086禾田洞桥桥梁全长6.22桥梁全宽5.5</t>
  </si>
  <si>
    <t>长寿镇共和村Y007小共桥桥梁全长14桥梁全宽6.5</t>
  </si>
  <si>
    <t>安定镇江东村X024江东桥桥梁全长25.22桥梁全宽7.5</t>
  </si>
  <si>
    <t>安定镇福星村C142福星桥桥梁全长10.04桥梁全宽5.5</t>
  </si>
  <si>
    <t>安定镇秋湖村南岳桥桥梁全长17.02桥梁全宽5.5</t>
  </si>
  <si>
    <t>板江乡千石村C009千石桥桥梁全长45桥梁全宽5.5</t>
  </si>
  <si>
    <t>城关镇迎瑞村Y005余平桥桥梁全长12桥梁全宽6.5</t>
  </si>
  <si>
    <t>城关镇天岳村甲山西便桥桥梁全长20桥梁全宽5.5</t>
  </si>
  <si>
    <t>城关镇城坪村X291鲤鱼桥桥梁全长15.22桥梁全宽7.5</t>
  </si>
  <si>
    <t>大洲乡太平村Y059平箱桥桥梁全长19.02桥梁全宽6.5</t>
  </si>
  <si>
    <t>虹桥镇桃霞水口村虎形桥桥梁全长32桥梁全宽6</t>
  </si>
  <si>
    <t>虹桥镇金鸡村C75C春华桥桥梁全长15.22桥梁全宽5.5</t>
  </si>
  <si>
    <t>龙门镇车田村C430车田大桥桥梁全长157桥梁全宽6.5</t>
  </si>
  <si>
    <t>梅仙镇团山村C549何家桥桥梁全长11.2桥梁全宽5.5</t>
  </si>
  <si>
    <t>梅仙镇白荻村C361下冲桥桥梁全长7.02桥梁全宽6.5</t>
  </si>
  <si>
    <t>梅仙镇玳璋村谢家二桥桥梁全长14桥梁全宽5.5</t>
  </si>
  <si>
    <t>梅仙镇雁影村C331六组桥桥梁全长10.02桥梁全宽5.5</t>
  </si>
  <si>
    <t>梅仙镇石岭村官木潭桥桥梁全长7.02桥梁全宽5.5</t>
  </si>
  <si>
    <t>木金乡保全村C105大江口桥桥梁全长21.02桥梁全宽5.5</t>
  </si>
  <si>
    <t>南江镇黄裴村黄裴桥桥梁全长10.02桥梁全宽5.5</t>
  </si>
  <si>
    <t>三市镇中沙村C172友新二桥桥梁全长22.02桥梁全宽5.5</t>
  </si>
  <si>
    <t>三阳乡大洞村C304干田咀桥桥梁全长9.02桥梁全宽5.5</t>
  </si>
  <si>
    <t>解决周边贫困人口2284人的出行安全问题</t>
  </si>
  <si>
    <t>三阳乡清安村Y044金花段桥桥梁全长19.8桥梁全宽6.5</t>
  </si>
  <si>
    <t>解决周边贫困人口2285人的出行安全问题</t>
  </si>
  <si>
    <t>三阳乡清安村Y044铁炉桥桥梁全长20桥梁全宽5.5</t>
  </si>
  <si>
    <t>解决周边贫困人口2286人的出行安全问题</t>
  </si>
  <si>
    <t>石牛寨镇石牛村C323官渡桥桥梁全长10桥梁全宽5.5</t>
  </si>
  <si>
    <t>石牛寨镇</t>
  </si>
  <si>
    <t>解决周边贫困人口2287人的出行安全问题</t>
  </si>
  <si>
    <t>童市镇杨墩村Y047胡家桥桥梁全长12.22桥梁全宽6.5</t>
  </si>
  <si>
    <t>解决周边贫困人口2288人的出行安全问题</t>
  </si>
  <si>
    <t>瓮江镇腾云村塘城三桥桥梁全长15.02桥梁全宽5.5</t>
  </si>
  <si>
    <t>解决周边贫困人口2289人的出行安全问题</t>
  </si>
  <si>
    <t>瓮江镇石坳村双江一桥桥梁全长15.02桥梁全宽6.5</t>
  </si>
  <si>
    <t>解决周边贫困人口2290人的出行安全问题</t>
  </si>
  <si>
    <t>浯口镇浯口村CB42雷鸣寺二桥桥梁全长29.02桥梁全宽5.5</t>
  </si>
  <si>
    <t>余坪镇谈胥村X049高坡二桥桥梁全长24桥梁全宽7.5</t>
  </si>
  <si>
    <t>余坪镇菖蒲村Y694丁协桥桥梁全长14桥梁全宽6.5</t>
  </si>
  <si>
    <t>岑川镇郭洞村Y099叶家桥桥梁全长9.22桥梁全宽6.5</t>
  </si>
  <si>
    <t>岑川镇龙福村CA66三渡江桥桥梁全长7.02桥梁全宽5.5</t>
  </si>
  <si>
    <t>大洲乡清水村Y059王家桥桥梁全长8.22桥梁全宽6.5</t>
  </si>
  <si>
    <t>公路所县管养线路S313湛公塘桥桥梁全长14.1桥梁全宽8.5</t>
  </si>
  <si>
    <t>龙门镇大口塅村Y029许家弯桥桥梁全长25.22桥梁全宽6.5</t>
  </si>
  <si>
    <t>龙门镇浊港村CL32湄滩桥桥梁全长157.08桥梁全宽6</t>
  </si>
  <si>
    <t>南江镇凤桥村凤形桥桥梁全长18桥梁全宽5.5</t>
  </si>
  <si>
    <t>三墩乡仁里村八组桥桥梁全长14.04桥梁全宽5.5</t>
  </si>
  <si>
    <t>三阳乡苏岳村C03E舒家洞桥桥梁全长14.08桥梁全宽5.5</t>
  </si>
  <si>
    <t>三阳乡大洞村C305双江口桥桥梁全长11.2桥梁全宽5.5</t>
  </si>
  <si>
    <t>三阳乡更新村Y003青峰口桥桥梁全长12.22桥梁全宽6.5</t>
  </si>
  <si>
    <t>童市镇建设村C98G章甫桥桥梁全长9.18桥梁全宽5.5</t>
  </si>
  <si>
    <t>童市镇桃花村塘步湾桥桥梁全长22.22桥梁全宽5.5</t>
  </si>
  <si>
    <t>瓮江镇段平村CK56段平大桥桥梁全长126桥梁全宽4</t>
  </si>
  <si>
    <t>浯口镇合甲村Y104合家一桥桥梁全长17桥梁全宽6.5</t>
  </si>
  <si>
    <t>浯口镇合甲村Y104合家二桥桥梁全长16.02桥梁全宽6.5</t>
  </si>
  <si>
    <t>伍市镇大滩村大滩一桥桥梁全长9.02桥梁全宽5.5</t>
  </si>
  <si>
    <t>伍市镇青林村CA85八斗桥桥梁全长15.02桥梁全宽5.5</t>
  </si>
  <si>
    <t>余坪镇丰益村C59D舅屋桥桥梁全长11.2桥梁全宽5.5</t>
  </si>
  <si>
    <t>长寿镇鞍山村Y008樟树中桥桥梁全长45.04桥梁全宽6</t>
  </si>
  <si>
    <t>长寿镇复建村Y007倒岩桥桥梁全长21桥梁全宽6.5</t>
  </si>
  <si>
    <t>板江乡板江村X013板江大桥桥梁全长29.22桥梁全宽7</t>
  </si>
  <si>
    <t>城关镇北城村Y401怡胜桥桥梁全长29桥梁全宽6</t>
  </si>
  <si>
    <t>大洲乡杨家村C042庆口桥桥梁全长44.04桥梁全宽5.5</t>
  </si>
  <si>
    <t>大洲乡杨家村C565杨家桥桥梁全长38.04桥梁全宽5.5</t>
  </si>
  <si>
    <t>福寿山镇塘坊村C377塘坊桥桥梁全长54.04桥梁全宽5.5</t>
  </si>
  <si>
    <t>福寿山镇达坳村Y108达坳桥桥梁全长38.04桥梁全宽6</t>
  </si>
  <si>
    <t>公路所X052桂花湾桥桥梁全长37.5桥梁全宽7.7</t>
  </si>
  <si>
    <t>虹桥镇洞口村Y034洞口桥桥梁全长83桥梁全宽5.3</t>
  </si>
  <si>
    <t>虹桥镇桃源村Y408新屋桥桥梁全长18.8桥梁全宽6</t>
  </si>
  <si>
    <t>龙门镇小江村Y024小江桥桥梁全长71.16桥梁全宽6</t>
  </si>
  <si>
    <t>龙门镇丰福村C420岭下桥桥梁全长10.02桥梁全宽6</t>
  </si>
  <si>
    <t>木金乡礼仁村Y759双江口桥桥梁全长19.02桥梁全宽6</t>
  </si>
  <si>
    <t>南江镇凤祥村C560白家桥桥梁全长66.04桥梁全宽6.5</t>
  </si>
  <si>
    <t>上塔市镇红星村C531双江口桥桥梁全长33桥梁全宽6</t>
  </si>
  <si>
    <t>向家镇新石村Y080新石桥桥梁全长18.3桥梁全宽7.5</t>
  </si>
  <si>
    <t>向家镇梅树村CP28谭湾桥桥梁全长14.08桥梁全宽7.5</t>
  </si>
  <si>
    <t>余坪镇余坪村S208余坪1桥桥梁全长40桥梁全宽7.5</t>
  </si>
  <si>
    <t>长寿镇三三村C249三三桥桥梁全长19.3桥梁全宽5.5</t>
  </si>
  <si>
    <t>安定镇小茅村CAI4凤形桥桥梁全长6.02桥梁全宽5.5</t>
  </si>
  <si>
    <t>板江乡郊阳村X013双家嘴1桥桥梁全长10.22桥梁全宽7.5</t>
  </si>
  <si>
    <t>岑川镇九峰村Y694穿江大桥桥梁全长19.22桥梁全宽6.5</t>
  </si>
  <si>
    <t>解决周边贫困人口2262人的出行安全问题</t>
  </si>
  <si>
    <t>岑川镇九峰村Y694陈洞桥桥梁全长28.85桥梁全宽6.5</t>
  </si>
  <si>
    <t>解决周边贫困人口2263人的出行安全问题</t>
  </si>
  <si>
    <t>岑川镇新福村Y098庙湾桥桥梁全长13.02桥梁全宽6.5</t>
  </si>
  <si>
    <t>解决周边贫困人口2264人的出行安全问题</t>
  </si>
  <si>
    <t>岑川镇大义村C018大队部桥桥梁全长15.02桥梁全宽5.5</t>
  </si>
  <si>
    <t>解决周边贫困人口2265人的出行安全问题</t>
  </si>
  <si>
    <t>大洲乡清水村Y058金丝桥桥梁全长10.02桥梁全宽6.5</t>
  </si>
  <si>
    <t>解决周边贫困人口2266人的出行安全问题</t>
  </si>
  <si>
    <t>虹桥镇大林村Y755大林二桥桥梁全长14.02桥梁全宽6.5</t>
  </si>
  <si>
    <t>解决周边贫困人口2267人的出行安全问题</t>
  </si>
  <si>
    <t>虹桥镇毛源村C271兰沙桥桥梁全长27.08桥梁全宽5.5</t>
  </si>
  <si>
    <t>解决周边贫困人口2268人的出行安全问题</t>
  </si>
  <si>
    <t>龙门镇渣坪村C418双跃桥桥梁全长15.22桥梁全宽5.5</t>
  </si>
  <si>
    <t>解决周边贫困人口2269人的出行安全问题</t>
  </si>
  <si>
    <t>龙门镇源里村Y028彭狮弯桥桥梁全长33桥梁全宽6.5</t>
  </si>
  <si>
    <t>解决周边贫困人口2270人的出行安全问题</t>
  </si>
  <si>
    <t>梅仙镇填德村CF19樟木桥桥梁全长47.08桥梁全宽5.5</t>
  </si>
  <si>
    <t>解决周边贫困人口2271人的出行安全问题</t>
  </si>
  <si>
    <t>梅仙镇哲寮村C556万京桥桥梁全长12.3桥梁全宽5.5</t>
  </si>
  <si>
    <t>解决周边贫困人口2272人的出行安全问题</t>
  </si>
  <si>
    <t>梅仙镇万谷村CA54万古桥桥梁全长8.22桥梁全宽5.5</t>
  </si>
  <si>
    <t>解决周边贫困人口2273人的出行安全问题</t>
  </si>
  <si>
    <t>梅仙镇白若村C360梅湾桥桥梁全长14.08桥梁全宽5.5</t>
  </si>
  <si>
    <t>解决周边贫困人口2274人的出行安全问题</t>
  </si>
  <si>
    <t>木金乡保全村C105大埤桥桥梁全长7.22桥梁全宽5.5</t>
  </si>
  <si>
    <t>解决周边贫困人口2275人的出行安全问题</t>
  </si>
  <si>
    <t>木金乡礼仁村C113弯里桥桥梁全长22桥梁全宽5.5</t>
  </si>
  <si>
    <t>解决周边贫困人口2276人的出行安全问题</t>
  </si>
  <si>
    <t>木金乡大桥村Y022里仁桥桥梁全长10.22桥梁全宽6.5</t>
  </si>
  <si>
    <t>解决周边贫困人口2277人的出行安全问题</t>
  </si>
  <si>
    <t>南江镇钟家村Y118大王桥桥梁全长9.02桥梁全宽6.5</t>
  </si>
  <si>
    <t>解决周边贫困人口2278人的出行安全问题</t>
  </si>
  <si>
    <t>南江镇永康村Y062水口桥桥梁全长20.08桥梁全宽6.5</t>
  </si>
  <si>
    <t>解决周边贫困人口2279人的出行安全问题</t>
  </si>
  <si>
    <t>南江镇凤祥村C560上升桥桥梁全长17.22桥梁全宽5.5</t>
  </si>
  <si>
    <t>解决周边贫困人口2280人的出行安全问题</t>
  </si>
  <si>
    <t>南江镇群联村X007木家垄桥桥梁全长14.08桥梁全宽7.5</t>
  </si>
  <si>
    <t>解决周边贫困人口2281人的出行安全问题</t>
  </si>
  <si>
    <t>三墩乡九千村Y043九千秋桥桥梁全长8.22桥梁全宽6.5</t>
  </si>
  <si>
    <t>解决周边贫困人口2282人的出行安全问题</t>
  </si>
  <si>
    <t>三墩乡邹家村C531邹家桥桥梁全长9.02桥梁全宽5.5</t>
  </si>
  <si>
    <t>解决周边贫困人口2283人的出行安全问题</t>
  </si>
  <si>
    <t>三墩乡忠龙村CN32上下片桥桥梁全长13.32桥梁全宽5.5</t>
  </si>
  <si>
    <t>三市镇高和村Y109高和二桥桥梁全长10.22桥梁全宽6.5</t>
  </si>
  <si>
    <t>上塔市镇苍霞村X007易家桥桥梁全长7.02桥梁全宽7.5</t>
  </si>
  <si>
    <t>上塔市镇江洲村C025集贤桥桥梁全长25.02桥梁全宽5.5</t>
  </si>
  <si>
    <t>上塔市镇德胜村C032下溪桥桥梁全长12.02桥梁全宽5.5</t>
  </si>
  <si>
    <t>上塔市镇德胜村C032鲁家桥桥梁全长9.22桥梁全宽5.5</t>
  </si>
  <si>
    <t>上塔市镇红星村Y067红星小桥桥梁全长15.22桥梁全宽6.5</t>
  </si>
  <si>
    <t>童市镇东源村C382新兴桥桥梁全长8.22桥梁全宽5.5</t>
  </si>
  <si>
    <t>瓮江镇瓮江村Y756农科桥桥梁全长8.22桥梁全宽6.5</t>
  </si>
  <si>
    <t>浯口镇滑石桥C485滑石桥桥梁全长14.37桥梁全宽5.5</t>
  </si>
  <si>
    <t>浯口镇大备村C482王栋山桥桥梁全长29.02桥梁全宽5.5</t>
  </si>
  <si>
    <t>浯口镇乐才村C486振兴桥桥梁全长10.22桥梁全宽5.5</t>
  </si>
  <si>
    <t>伍市镇合利村C211墩咀桥桥梁全长10.02桥梁全宽5.5</t>
  </si>
  <si>
    <t>伍市镇君山村C188白云桥桥梁全长9.02桥梁全宽5.5</t>
  </si>
  <si>
    <t>余坪镇姚坳村C059土地咀桥桥梁全长8.4桥梁全宽5.5</t>
  </si>
  <si>
    <t>余坪镇桥头村Y055黄牯桥桥梁全长10.22桥梁全宽6.5</t>
  </si>
  <si>
    <t>余坪镇易屋村CN22沙涤桥桥梁全长8桥梁全宽5.5</t>
  </si>
  <si>
    <t>余坪镇泉源村Y096捡头桥桥梁全长28桥梁全宽6.5</t>
  </si>
  <si>
    <t>余坪镇范固村CM12坑口桥桥梁全长14.4桥梁全宽5.5</t>
  </si>
  <si>
    <t>长寿镇三三村C249渣家桥桥梁全长21桥梁全宽5.5</t>
  </si>
  <si>
    <t>板江乡三江村C006三江桥桥梁全长19.02桥梁全宽5.5</t>
  </si>
  <si>
    <t>板江乡三江村CF22付家1桥桥梁全长29.02桥梁全宽5.5</t>
  </si>
  <si>
    <t>大洲乡黄沙村YP06山枣坳桥桥梁全长67.04桥梁全宽7.5</t>
  </si>
  <si>
    <t>福寿山镇宝石村C363永济桥桥梁全长53.22桥梁全宽5.5</t>
  </si>
  <si>
    <t>公路所县管养线路XJ08崇义桥桥梁全长86.04桥梁全宽8.5</t>
  </si>
  <si>
    <t>虹桥镇金鸡村Y034古城坳桥桥梁全长23.02桥梁全宽6.5</t>
  </si>
  <si>
    <t>虹桥镇文昌村C265姜克桥桥梁全长22.02桥梁全宽5.5</t>
  </si>
  <si>
    <t>三墩乡中武村Y042中武桥桥梁全长43.22桥梁全宽6.5</t>
  </si>
  <si>
    <t>瓮江镇石坳村CB12车上桥桥梁全长19.22桥梁全宽5.5</t>
  </si>
  <si>
    <t>余坪镇稻竹村C066烟包桥桥梁全长17.02桥梁全宽5.5</t>
  </si>
  <si>
    <t>龙门镇浊港村CL32湄滩桥桥梁全长157桥梁全宽6</t>
  </si>
  <si>
    <t>福寿山镇白寺村C376利民桥桥梁全长32.02桥梁全宽5.5</t>
  </si>
  <si>
    <t>旅游通景路</t>
  </si>
  <si>
    <t>平江县旅游通景路X034岳阳沱龙峡生态旅游景区3.68</t>
  </si>
  <si>
    <t>平江县旅游通景路X033岳阳平江连云山景区5</t>
  </si>
  <si>
    <t>平江县旅游通景路X032平江纯溪小镇8.01</t>
  </si>
  <si>
    <t>重要县乡道</t>
  </si>
  <si>
    <t>平江县边界路Y067湖北界-冬塔2.626</t>
  </si>
  <si>
    <t>长寿镇洲上村CL20猫公石至白沿李邓桥</t>
  </si>
  <si>
    <t>长寿镇茶叶村X001茶叶桥长43.08宽7.5米</t>
  </si>
  <si>
    <t>上塔市镇谭坳村C031谈家桥全长46.04米宽5.5米</t>
  </si>
  <si>
    <t>龙门镇土龙村X002土龙-木金乡土龙大桥全长102.8米宽8.5米w维修</t>
  </si>
  <si>
    <t>村组道路</t>
  </si>
  <si>
    <t>大洲乡太平村C044线道路建设5.938</t>
  </si>
  <si>
    <t>大洲乡太平村Y057线道路建设1.988</t>
  </si>
  <si>
    <t>大洲乡太平村C34B、CAH8线道路建设0.17</t>
  </si>
  <si>
    <t>扶贫搬迁集中安置点.太二组道路道路建设0.98</t>
  </si>
  <si>
    <t>大洲乡太平村Y059道路建设1.346</t>
  </si>
  <si>
    <t>太平村至五福山道路1.32</t>
  </si>
  <si>
    <t>平江县旅游通景路平江幕阜山景区10.625</t>
  </si>
  <si>
    <t>解决周边贫困人口2060人的出行安全问题</t>
  </si>
  <si>
    <t>157条公路</t>
  </si>
  <si>
    <t>24个乡镇</t>
  </si>
  <si>
    <t xml:space="preserve"> 完工</t>
  </si>
  <si>
    <t>3座</t>
  </si>
  <si>
    <t>安保工程</t>
  </si>
  <si>
    <t>87条公路</t>
  </si>
  <si>
    <t>283座</t>
  </si>
  <si>
    <t>1条公路</t>
  </si>
  <si>
    <t>3条公路</t>
  </si>
  <si>
    <t>2条公路</t>
  </si>
  <si>
    <t>旅游通景公路</t>
  </si>
  <si>
    <t>4条公路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</si>
</sst>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_ "/>
  </numFmts>
  <fonts count="35">
    <font>
      <sz val="12"/>
      <name val="宋体"/>
      <charset val="134"/>
    </font>
    <font>
      <sz val="12"/>
      <name val="仿宋"/>
      <charset val="134"/>
    </font>
    <font>
      <sz val="21"/>
      <name val="方正小标宋简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10"/>
      <name val="仿宋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Helv"/>
      <charset val="0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8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1" borderId="4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/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6" borderId="2" applyNumberFormat="0" applyAlignment="0" applyProtection="0">
      <alignment vertical="center"/>
    </xf>
    <xf numFmtId="0" fontId="34" fillId="6" borderId="7" applyNumberFormat="0" applyAlignment="0" applyProtection="0">
      <alignment vertical="center"/>
    </xf>
    <xf numFmtId="0" fontId="31" fillId="23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66">
    <xf numFmtId="0" fontId="0" fillId="0" borderId="0" xfId="0">
      <alignment vertical="center"/>
    </xf>
    <xf numFmtId="0" fontId="0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" fillId="2" borderId="0" xfId="0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47" applyNumberFormat="1" applyFont="1" applyFill="1" applyBorder="1" applyAlignment="1" applyProtection="1">
      <alignment horizontal="center" vertical="center"/>
      <protection locked="0"/>
    </xf>
    <xf numFmtId="177" fontId="5" fillId="2" borderId="1" xfId="47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66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5" fillId="2" borderId="1" xfId="56" applyFont="1" applyFill="1" applyBorder="1" applyAlignment="1">
      <alignment horizontal="center" vertical="center" wrapText="1"/>
    </xf>
    <xf numFmtId="0" fontId="5" fillId="2" borderId="1" xfId="64" applyFont="1" applyFill="1" applyBorder="1" applyAlignment="1">
      <alignment horizontal="center" vertical="center"/>
    </xf>
    <xf numFmtId="0" fontId="5" fillId="2" borderId="1" xfId="19" applyFont="1" applyFill="1" applyBorder="1" applyAlignment="1">
      <alignment horizontal="center" vertical="center"/>
    </xf>
    <xf numFmtId="0" fontId="5" fillId="2" borderId="1" xfId="45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0" fontId="5" fillId="2" borderId="1" xfId="55" applyFont="1" applyFill="1" applyBorder="1" applyAlignment="1">
      <alignment horizontal="center" vertical="center"/>
    </xf>
    <xf numFmtId="0" fontId="5" fillId="2" borderId="1" xfId="63" applyFont="1" applyFill="1" applyBorder="1" applyAlignment="1">
      <alignment horizontal="center" vertical="center"/>
    </xf>
    <xf numFmtId="0" fontId="5" fillId="2" borderId="1" xfId="56" applyFont="1" applyFill="1" applyBorder="1" applyAlignment="1">
      <alignment horizontal="center" vertical="center"/>
    </xf>
    <xf numFmtId="0" fontId="5" fillId="2" borderId="1" xfId="54" applyFont="1" applyFill="1" applyBorder="1" applyAlignment="1">
      <alignment horizontal="center" vertical="center"/>
    </xf>
    <xf numFmtId="177" fontId="11" fillId="2" borderId="1" xfId="5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5" fillId="2" borderId="1" xfId="47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 wrapText="1"/>
    </xf>
    <xf numFmtId="0" fontId="5" fillId="2" borderId="1" xfId="17" applyNumberFormat="1" applyFont="1" applyFill="1" applyBorder="1" applyAlignment="1">
      <alignment horizontal="center" vertical="center" wrapText="1"/>
    </xf>
    <xf numFmtId="177" fontId="5" fillId="2" borderId="1" xfId="17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1" xfId="54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1" xfId="66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 shrinkToFit="1"/>
    </xf>
    <xf numFmtId="177" fontId="13" fillId="2" borderId="1" xfId="0" applyNumberFormat="1" applyFont="1" applyFill="1" applyBorder="1" applyAlignment="1">
      <alignment horizontal="center" vertical="center" wrapText="1"/>
    </xf>
    <xf numFmtId="177" fontId="1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9" fillId="2" borderId="1" xfId="65" applyNumberFormat="1" applyFont="1" applyFill="1" applyBorder="1" applyAlignment="1" applyProtection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19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Sheet12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120" xfId="45"/>
    <cellStyle name="40% - 强调文字颜色 4" xfId="46" builtinId="43"/>
    <cellStyle name="常规 10 2 2 2 12" xfId="47"/>
    <cellStyle name="强调文字颜色 5" xfId="48" builtinId="45"/>
    <cellStyle name="常规 2 2" xfId="49"/>
    <cellStyle name="常规 121" xfId="50"/>
    <cellStyle name="40% - 强调文字颜色 5" xfId="51" builtinId="47"/>
    <cellStyle name="60% - 强调文字颜色 5" xfId="52" builtinId="48"/>
    <cellStyle name="强调文字颜色 6" xfId="53" builtinId="49"/>
    <cellStyle name="常规 117" xfId="54"/>
    <cellStyle name="常规 122" xfId="55"/>
    <cellStyle name="常规 10" xfId="56"/>
    <cellStyle name="40% - 强调文字颜色 6" xfId="57" builtinId="51"/>
    <cellStyle name="60% - 强调文字颜色 6" xfId="58" builtinId="52"/>
    <cellStyle name="常规_Sheet1" xfId="59"/>
    <cellStyle name="常规 4" xfId="60"/>
    <cellStyle name="常规_呈报表" xfId="61"/>
    <cellStyle name="样式 1" xfId="62"/>
    <cellStyle name="常规 118" xfId="63"/>
    <cellStyle name="常规 123" xfId="64"/>
    <cellStyle name="常规 10 2 12" xfId="65"/>
    <cellStyle name="常规 3" xfId="6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65480"/>
  <sheetViews>
    <sheetView tabSelected="1" workbookViewId="0">
      <selection activeCell="A2" sqref="A2:L2"/>
    </sheetView>
  </sheetViews>
  <sheetFormatPr defaultColWidth="9" defaultRowHeight="14.25"/>
  <cols>
    <col min="1" max="1" width="7.14166666666667" style="14" customWidth="1"/>
    <col min="2" max="2" width="9.875" style="14" customWidth="1"/>
    <col min="3" max="3" width="23.875" style="14" customWidth="1"/>
    <col min="4" max="4" width="13.25" style="14" customWidth="1"/>
    <col min="5" max="5" width="8.25" style="14" customWidth="1"/>
    <col min="6" max="6" width="6.875" style="18" customWidth="1"/>
    <col min="7" max="7" width="6.375" style="18" customWidth="1"/>
    <col min="8" max="9" width="10.375" style="14" customWidth="1"/>
    <col min="10" max="10" width="9" style="14"/>
    <col min="11" max="11" width="9.875" style="14"/>
    <col min="12" max="12" width="9.18333333333333" style="14" customWidth="1"/>
    <col min="13" max="255" width="9" style="14"/>
  </cols>
  <sheetData>
    <row r="1" s="14" customFormat="1" spans="1:12">
      <c r="A1" s="19"/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="14" customFormat="1" ht="27.75" spans="1:1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="14" customFormat="1" ht="19" customHeight="1" spans="1:1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43" t="s">
        <v>2</v>
      </c>
      <c r="K3" s="43"/>
      <c r="L3" s="43"/>
    </row>
    <row r="4" s="15" customFormat="1" ht="26" customHeight="1" spans="1:12">
      <c r="A4" s="22" t="s">
        <v>3</v>
      </c>
      <c r="B4" s="22" t="s">
        <v>4</v>
      </c>
      <c r="C4" s="22" t="s">
        <v>5</v>
      </c>
      <c r="D4" s="22" t="s">
        <v>6</v>
      </c>
      <c r="E4" s="23" t="s">
        <v>7</v>
      </c>
      <c r="F4" s="23"/>
      <c r="G4" s="23"/>
      <c r="H4" s="22" t="s">
        <v>8</v>
      </c>
      <c r="I4" s="22" t="s">
        <v>9</v>
      </c>
      <c r="J4" s="22" t="s">
        <v>10</v>
      </c>
      <c r="K4" s="22"/>
      <c r="L4" s="22" t="s">
        <v>11</v>
      </c>
    </row>
    <row r="5" s="15" customFormat="1" ht="26" customHeight="1" spans="1:12">
      <c r="A5" s="22"/>
      <c r="B5" s="22"/>
      <c r="C5" s="22"/>
      <c r="D5" s="22"/>
      <c r="E5" s="22" t="s">
        <v>12</v>
      </c>
      <c r="F5" s="22" t="s">
        <v>13</v>
      </c>
      <c r="G5" s="22" t="s">
        <v>14</v>
      </c>
      <c r="H5" s="22"/>
      <c r="I5" s="22"/>
      <c r="J5" s="22" t="s">
        <v>15</v>
      </c>
      <c r="K5" s="22" t="s">
        <v>16</v>
      </c>
      <c r="L5" s="22"/>
    </row>
    <row r="6" s="16" customFormat="1" ht="47" customHeight="1" spans="1:12">
      <c r="A6" s="24">
        <v>1</v>
      </c>
      <c r="B6" s="10" t="s">
        <v>17</v>
      </c>
      <c r="C6" s="10" t="s">
        <v>18</v>
      </c>
      <c r="D6" s="25" t="s">
        <v>19</v>
      </c>
      <c r="E6" s="26">
        <v>17.73</v>
      </c>
      <c r="F6" s="27">
        <f t="shared" ref="F6:F69" si="0">E6*0.3</f>
        <v>5.319</v>
      </c>
      <c r="G6" s="27">
        <f t="shared" ref="G6:G69" si="1">E6*0.7</f>
        <v>12.411</v>
      </c>
      <c r="H6" s="10" t="s">
        <v>20</v>
      </c>
      <c r="I6" s="10"/>
      <c r="J6" s="13" t="s">
        <v>21</v>
      </c>
      <c r="K6" s="13" t="s">
        <v>22</v>
      </c>
      <c r="L6" s="44" t="s">
        <v>23</v>
      </c>
    </row>
    <row r="7" s="16" customFormat="1" ht="65" customHeight="1" spans="1:12">
      <c r="A7" s="24">
        <v>2</v>
      </c>
      <c r="B7" s="10" t="s">
        <v>17</v>
      </c>
      <c r="C7" s="10" t="s">
        <v>24</v>
      </c>
      <c r="D7" s="25" t="s">
        <v>19</v>
      </c>
      <c r="E7" s="26">
        <v>21.978</v>
      </c>
      <c r="F7" s="27">
        <f t="shared" si="0"/>
        <v>6.5934</v>
      </c>
      <c r="G7" s="27">
        <f t="shared" si="1"/>
        <v>15.3846</v>
      </c>
      <c r="H7" s="10" t="s">
        <v>25</v>
      </c>
      <c r="I7" s="10"/>
      <c r="J7" s="13" t="s">
        <v>21</v>
      </c>
      <c r="K7" s="13" t="s">
        <v>22</v>
      </c>
      <c r="L7" s="44" t="s">
        <v>23</v>
      </c>
    </row>
    <row r="8" s="17" customFormat="1" ht="52" customHeight="1" spans="1:255">
      <c r="A8" s="24">
        <v>3</v>
      </c>
      <c r="B8" s="10" t="s">
        <v>17</v>
      </c>
      <c r="C8" s="10" t="s">
        <v>26</v>
      </c>
      <c r="D8" s="25" t="s">
        <v>19</v>
      </c>
      <c r="E8" s="26">
        <v>8.07</v>
      </c>
      <c r="F8" s="27">
        <f t="shared" si="0"/>
        <v>2.421</v>
      </c>
      <c r="G8" s="27">
        <f t="shared" si="1"/>
        <v>5.649</v>
      </c>
      <c r="H8" s="10" t="s">
        <v>27</v>
      </c>
      <c r="I8" s="10"/>
      <c r="J8" s="13" t="s">
        <v>21</v>
      </c>
      <c r="K8" s="13" t="s">
        <v>22</v>
      </c>
      <c r="L8" s="44" t="s">
        <v>23</v>
      </c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="16" customFormat="1" ht="75" customHeight="1" spans="1:12">
      <c r="A9" s="24">
        <v>4</v>
      </c>
      <c r="B9" s="10" t="s">
        <v>17</v>
      </c>
      <c r="C9" s="10" t="s">
        <v>28</v>
      </c>
      <c r="D9" s="25" t="s">
        <v>19</v>
      </c>
      <c r="E9" s="26">
        <v>2.272</v>
      </c>
      <c r="F9" s="27">
        <f t="shared" si="0"/>
        <v>0.6816</v>
      </c>
      <c r="G9" s="27">
        <f t="shared" si="1"/>
        <v>1.5904</v>
      </c>
      <c r="H9" s="10" t="s">
        <v>29</v>
      </c>
      <c r="I9" s="10"/>
      <c r="J9" s="13" t="s">
        <v>21</v>
      </c>
      <c r="K9" s="13" t="s">
        <v>22</v>
      </c>
      <c r="L9" s="44" t="s">
        <v>23</v>
      </c>
    </row>
    <row r="10" s="16" customFormat="1" ht="51" customHeight="1" spans="1:12">
      <c r="A10" s="24">
        <v>5</v>
      </c>
      <c r="B10" s="10" t="s">
        <v>17</v>
      </c>
      <c r="C10" s="10" t="s">
        <v>30</v>
      </c>
      <c r="D10" s="25" t="s">
        <v>31</v>
      </c>
      <c r="E10" s="26">
        <v>6.626</v>
      </c>
      <c r="F10" s="27">
        <f t="shared" si="0"/>
        <v>1.9878</v>
      </c>
      <c r="G10" s="27">
        <f t="shared" si="1"/>
        <v>4.6382</v>
      </c>
      <c r="H10" s="10" t="s">
        <v>32</v>
      </c>
      <c r="I10" s="10"/>
      <c r="J10" s="13" t="s">
        <v>21</v>
      </c>
      <c r="K10" s="13" t="s">
        <v>22</v>
      </c>
      <c r="L10" s="44" t="s">
        <v>23</v>
      </c>
    </row>
    <row r="11" ht="30" customHeight="1" spans="1:12">
      <c r="A11" s="24">
        <v>6</v>
      </c>
      <c r="B11" s="10" t="s">
        <v>17</v>
      </c>
      <c r="C11" s="28" t="s">
        <v>33</v>
      </c>
      <c r="D11" s="29" t="s">
        <v>34</v>
      </c>
      <c r="E11" s="27">
        <v>35.57</v>
      </c>
      <c r="F11" s="27">
        <f t="shared" si="0"/>
        <v>10.671</v>
      </c>
      <c r="G11" s="27">
        <f t="shared" si="1"/>
        <v>24.899</v>
      </c>
      <c r="H11" s="10" t="s">
        <v>35</v>
      </c>
      <c r="I11" s="10"/>
      <c r="J11" s="13" t="s">
        <v>21</v>
      </c>
      <c r="K11" s="13" t="s">
        <v>22</v>
      </c>
      <c r="L11" s="44" t="s">
        <v>23</v>
      </c>
    </row>
    <row r="12" ht="54" spans="1:12">
      <c r="A12" s="24">
        <v>7</v>
      </c>
      <c r="B12" s="10" t="s">
        <v>36</v>
      </c>
      <c r="C12" s="30" t="s">
        <v>37</v>
      </c>
      <c r="D12" s="31" t="s">
        <v>38</v>
      </c>
      <c r="E12" s="32">
        <v>15.68</v>
      </c>
      <c r="F12" s="27">
        <f t="shared" si="0"/>
        <v>4.704</v>
      </c>
      <c r="G12" s="27">
        <f t="shared" si="1"/>
        <v>10.976</v>
      </c>
      <c r="H12" s="30" t="s">
        <v>39</v>
      </c>
      <c r="I12" s="30"/>
      <c r="J12" s="46" t="s">
        <v>40</v>
      </c>
      <c r="K12" s="46" t="s">
        <v>41</v>
      </c>
      <c r="L12" s="44" t="s">
        <v>23</v>
      </c>
    </row>
    <row r="13" ht="48" spans="1:12">
      <c r="A13" s="24">
        <v>8</v>
      </c>
      <c r="B13" s="10" t="s">
        <v>17</v>
      </c>
      <c r="C13" s="10" t="s">
        <v>42</v>
      </c>
      <c r="D13" s="33" t="s">
        <v>43</v>
      </c>
      <c r="E13" s="27">
        <v>13</v>
      </c>
      <c r="F13" s="27">
        <f t="shared" si="0"/>
        <v>3.9</v>
      </c>
      <c r="G13" s="27">
        <f t="shared" si="1"/>
        <v>9.1</v>
      </c>
      <c r="H13" s="10" t="s">
        <v>44</v>
      </c>
      <c r="I13" s="10"/>
      <c r="J13" s="13" t="s">
        <v>21</v>
      </c>
      <c r="K13" s="13" t="s">
        <v>22</v>
      </c>
      <c r="L13" s="44" t="s">
        <v>23</v>
      </c>
    </row>
    <row r="14" ht="48" spans="1:12">
      <c r="A14" s="24">
        <v>9</v>
      </c>
      <c r="B14" s="10" t="s">
        <v>17</v>
      </c>
      <c r="C14" s="10" t="s">
        <v>45</v>
      </c>
      <c r="D14" s="33" t="s">
        <v>43</v>
      </c>
      <c r="E14" s="27">
        <v>20</v>
      </c>
      <c r="F14" s="27">
        <f t="shared" si="0"/>
        <v>6</v>
      </c>
      <c r="G14" s="27">
        <f t="shared" si="1"/>
        <v>14</v>
      </c>
      <c r="H14" s="10" t="s">
        <v>46</v>
      </c>
      <c r="I14" s="10"/>
      <c r="J14" s="13" t="s">
        <v>21</v>
      </c>
      <c r="K14" s="13" t="s">
        <v>22</v>
      </c>
      <c r="L14" s="44" t="s">
        <v>23</v>
      </c>
    </row>
    <row r="15" ht="48" spans="1:12">
      <c r="A15" s="24">
        <v>10</v>
      </c>
      <c r="B15" s="10" t="s">
        <v>17</v>
      </c>
      <c r="C15" s="10" t="s">
        <v>47</v>
      </c>
      <c r="D15" s="33" t="s">
        <v>43</v>
      </c>
      <c r="E15" s="27">
        <v>19</v>
      </c>
      <c r="F15" s="27">
        <f t="shared" si="0"/>
        <v>5.7</v>
      </c>
      <c r="G15" s="27">
        <f t="shared" si="1"/>
        <v>13.3</v>
      </c>
      <c r="H15" s="10" t="s">
        <v>46</v>
      </c>
      <c r="I15" s="10"/>
      <c r="J15" s="13" t="s">
        <v>21</v>
      </c>
      <c r="K15" s="13" t="s">
        <v>22</v>
      </c>
      <c r="L15" s="44" t="s">
        <v>23</v>
      </c>
    </row>
    <row r="16" ht="48" spans="1:12">
      <c r="A16" s="24">
        <v>11</v>
      </c>
      <c r="B16" s="10" t="s">
        <v>17</v>
      </c>
      <c r="C16" s="10" t="s">
        <v>48</v>
      </c>
      <c r="D16" s="33" t="s">
        <v>43</v>
      </c>
      <c r="E16" s="27">
        <v>17</v>
      </c>
      <c r="F16" s="27">
        <f t="shared" si="0"/>
        <v>5.1</v>
      </c>
      <c r="G16" s="27">
        <f t="shared" si="1"/>
        <v>11.9</v>
      </c>
      <c r="H16" s="10" t="s">
        <v>49</v>
      </c>
      <c r="I16" s="10"/>
      <c r="J16" s="13" t="s">
        <v>21</v>
      </c>
      <c r="K16" s="13" t="s">
        <v>22</v>
      </c>
      <c r="L16" s="44" t="s">
        <v>23</v>
      </c>
    </row>
    <row r="17" ht="48" spans="1:12">
      <c r="A17" s="24">
        <v>12</v>
      </c>
      <c r="B17" s="10" t="s">
        <v>17</v>
      </c>
      <c r="C17" s="10" t="s">
        <v>50</v>
      </c>
      <c r="D17" s="33" t="s">
        <v>43</v>
      </c>
      <c r="E17" s="27">
        <v>20</v>
      </c>
      <c r="F17" s="27">
        <f t="shared" si="0"/>
        <v>6</v>
      </c>
      <c r="G17" s="27">
        <f t="shared" si="1"/>
        <v>14</v>
      </c>
      <c r="H17" s="10" t="s">
        <v>51</v>
      </c>
      <c r="I17" s="10"/>
      <c r="J17" s="13" t="s">
        <v>21</v>
      </c>
      <c r="K17" s="13" t="s">
        <v>22</v>
      </c>
      <c r="L17" s="44" t="s">
        <v>23</v>
      </c>
    </row>
    <row r="18" ht="48" spans="1:12">
      <c r="A18" s="24">
        <v>13</v>
      </c>
      <c r="B18" s="10" t="s">
        <v>17</v>
      </c>
      <c r="C18" s="10" t="s">
        <v>52</v>
      </c>
      <c r="D18" s="33" t="s">
        <v>53</v>
      </c>
      <c r="E18" s="27">
        <v>25</v>
      </c>
      <c r="F18" s="27">
        <f t="shared" si="0"/>
        <v>7.5</v>
      </c>
      <c r="G18" s="27">
        <f t="shared" si="1"/>
        <v>17.5</v>
      </c>
      <c r="H18" s="10" t="s">
        <v>54</v>
      </c>
      <c r="I18" s="10"/>
      <c r="J18" s="13" t="s">
        <v>55</v>
      </c>
      <c r="K18" s="13" t="s">
        <v>56</v>
      </c>
      <c r="L18" s="44" t="s">
        <v>23</v>
      </c>
    </row>
    <row r="19" ht="48" spans="1:12">
      <c r="A19" s="24">
        <v>14</v>
      </c>
      <c r="B19" s="10" t="s">
        <v>17</v>
      </c>
      <c r="C19" s="10" t="s">
        <v>57</v>
      </c>
      <c r="D19" s="33" t="s">
        <v>53</v>
      </c>
      <c r="E19" s="27">
        <v>3</v>
      </c>
      <c r="F19" s="27">
        <f t="shared" si="0"/>
        <v>0.9</v>
      </c>
      <c r="G19" s="27">
        <f t="shared" si="1"/>
        <v>2.1</v>
      </c>
      <c r="H19" s="10" t="s">
        <v>58</v>
      </c>
      <c r="I19" s="10"/>
      <c r="J19" s="13" t="s">
        <v>55</v>
      </c>
      <c r="K19" s="13" t="s">
        <v>56</v>
      </c>
      <c r="L19" s="44" t="s">
        <v>23</v>
      </c>
    </row>
    <row r="20" ht="48" spans="1:12">
      <c r="A20" s="24">
        <v>15</v>
      </c>
      <c r="B20" s="10" t="s">
        <v>17</v>
      </c>
      <c r="C20" s="10" t="s">
        <v>59</v>
      </c>
      <c r="D20" s="33" t="s">
        <v>60</v>
      </c>
      <c r="E20" s="27">
        <v>10</v>
      </c>
      <c r="F20" s="27">
        <f t="shared" si="0"/>
        <v>3</v>
      </c>
      <c r="G20" s="27">
        <f t="shared" si="1"/>
        <v>7</v>
      </c>
      <c r="H20" s="10" t="s">
        <v>61</v>
      </c>
      <c r="I20" s="10"/>
      <c r="J20" s="13" t="s">
        <v>55</v>
      </c>
      <c r="K20" s="13" t="s">
        <v>56</v>
      </c>
      <c r="L20" s="44" t="s">
        <v>23</v>
      </c>
    </row>
    <row r="21" ht="48" spans="1:12">
      <c r="A21" s="24">
        <v>16</v>
      </c>
      <c r="B21" s="10" t="s">
        <v>17</v>
      </c>
      <c r="C21" s="10" t="s">
        <v>62</v>
      </c>
      <c r="D21" s="33" t="s">
        <v>60</v>
      </c>
      <c r="E21" s="27">
        <v>24</v>
      </c>
      <c r="F21" s="27">
        <f t="shared" si="0"/>
        <v>7.2</v>
      </c>
      <c r="G21" s="27">
        <f t="shared" si="1"/>
        <v>16.8</v>
      </c>
      <c r="H21" s="10" t="s">
        <v>61</v>
      </c>
      <c r="I21" s="10"/>
      <c r="J21" s="13" t="s">
        <v>55</v>
      </c>
      <c r="K21" s="13" t="s">
        <v>56</v>
      </c>
      <c r="L21" s="44" t="s">
        <v>23</v>
      </c>
    </row>
    <row r="22" ht="48" spans="1:12">
      <c r="A22" s="24">
        <v>17</v>
      </c>
      <c r="B22" s="10" t="s">
        <v>17</v>
      </c>
      <c r="C22" s="33" t="s">
        <v>63</v>
      </c>
      <c r="D22" s="33" t="s">
        <v>64</v>
      </c>
      <c r="E22" s="27">
        <v>73</v>
      </c>
      <c r="F22" s="27">
        <f t="shared" si="0"/>
        <v>21.9</v>
      </c>
      <c r="G22" s="27">
        <f t="shared" si="1"/>
        <v>51.1</v>
      </c>
      <c r="H22" s="10" t="s">
        <v>65</v>
      </c>
      <c r="I22" s="10"/>
      <c r="J22" s="13" t="s">
        <v>55</v>
      </c>
      <c r="K22" s="13" t="s">
        <v>56</v>
      </c>
      <c r="L22" s="44" t="s">
        <v>23</v>
      </c>
    </row>
    <row r="23" ht="48" spans="1:12">
      <c r="A23" s="24">
        <v>18</v>
      </c>
      <c r="B23" s="10" t="s">
        <v>17</v>
      </c>
      <c r="C23" s="10" t="s">
        <v>66</v>
      </c>
      <c r="D23" s="34" t="s">
        <v>67</v>
      </c>
      <c r="E23" s="27">
        <v>38</v>
      </c>
      <c r="F23" s="27">
        <f t="shared" si="0"/>
        <v>11.4</v>
      </c>
      <c r="G23" s="27">
        <f t="shared" si="1"/>
        <v>26.6</v>
      </c>
      <c r="H23" s="10" t="s">
        <v>68</v>
      </c>
      <c r="I23" s="10"/>
      <c r="J23" s="13" t="s">
        <v>55</v>
      </c>
      <c r="K23" s="13" t="s">
        <v>56</v>
      </c>
      <c r="L23" s="44" t="s">
        <v>23</v>
      </c>
    </row>
    <row r="24" ht="48" spans="1:12">
      <c r="A24" s="24">
        <v>19</v>
      </c>
      <c r="B24" s="10" t="s">
        <v>17</v>
      </c>
      <c r="C24" s="10" t="s">
        <v>69</v>
      </c>
      <c r="D24" s="33" t="s">
        <v>34</v>
      </c>
      <c r="E24" s="27">
        <v>40</v>
      </c>
      <c r="F24" s="27">
        <f t="shared" si="0"/>
        <v>12</v>
      </c>
      <c r="G24" s="27">
        <f t="shared" si="1"/>
        <v>28</v>
      </c>
      <c r="H24" s="10" t="s">
        <v>70</v>
      </c>
      <c r="I24" s="10"/>
      <c r="J24" s="13" t="s">
        <v>55</v>
      </c>
      <c r="K24" s="13" t="s">
        <v>56</v>
      </c>
      <c r="L24" s="44" t="s">
        <v>23</v>
      </c>
    </row>
    <row r="25" ht="48" spans="1:12">
      <c r="A25" s="24">
        <v>20</v>
      </c>
      <c r="B25" s="10" t="s">
        <v>17</v>
      </c>
      <c r="C25" s="10" t="s">
        <v>71</v>
      </c>
      <c r="D25" s="33" t="s">
        <v>34</v>
      </c>
      <c r="E25" s="27">
        <v>6</v>
      </c>
      <c r="F25" s="27">
        <f t="shared" si="0"/>
        <v>1.8</v>
      </c>
      <c r="G25" s="27">
        <f t="shared" si="1"/>
        <v>4.2</v>
      </c>
      <c r="H25" s="10" t="s">
        <v>72</v>
      </c>
      <c r="I25" s="10"/>
      <c r="J25" s="13" t="s">
        <v>55</v>
      </c>
      <c r="K25" s="13" t="s">
        <v>56</v>
      </c>
      <c r="L25" s="44" t="s">
        <v>23</v>
      </c>
    </row>
    <row r="26" ht="48" spans="1:12">
      <c r="A26" s="24">
        <v>21</v>
      </c>
      <c r="B26" s="10" t="s">
        <v>17</v>
      </c>
      <c r="C26" s="10" t="s">
        <v>73</v>
      </c>
      <c r="D26" s="33" t="s">
        <v>74</v>
      </c>
      <c r="E26" s="27">
        <v>2</v>
      </c>
      <c r="F26" s="27">
        <f t="shared" si="0"/>
        <v>0.6</v>
      </c>
      <c r="G26" s="27">
        <f t="shared" si="1"/>
        <v>1.4</v>
      </c>
      <c r="H26" s="10" t="s">
        <v>58</v>
      </c>
      <c r="I26" s="10"/>
      <c r="J26" s="13" t="s">
        <v>55</v>
      </c>
      <c r="K26" s="13" t="s">
        <v>56</v>
      </c>
      <c r="L26" s="44" t="s">
        <v>23</v>
      </c>
    </row>
    <row r="27" ht="48" spans="1:12">
      <c r="A27" s="24">
        <v>22</v>
      </c>
      <c r="B27" s="10" t="s">
        <v>17</v>
      </c>
      <c r="C27" s="10" t="s">
        <v>75</v>
      </c>
      <c r="D27" s="33" t="s">
        <v>74</v>
      </c>
      <c r="E27" s="27">
        <v>14</v>
      </c>
      <c r="F27" s="27">
        <f t="shared" si="0"/>
        <v>4.2</v>
      </c>
      <c r="G27" s="27">
        <f t="shared" si="1"/>
        <v>9.8</v>
      </c>
      <c r="H27" s="10" t="s">
        <v>76</v>
      </c>
      <c r="I27" s="10"/>
      <c r="J27" s="13" t="s">
        <v>55</v>
      </c>
      <c r="K27" s="13" t="s">
        <v>56</v>
      </c>
      <c r="L27" s="44" t="s">
        <v>23</v>
      </c>
    </row>
    <row r="28" ht="48" spans="1:12">
      <c r="A28" s="24">
        <v>23</v>
      </c>
      <c r="B28" s="10" t="s">
        <v>17</v>
      </c>
      <c r="C28" s="10" t="s">
        <v>77</v>
      </c>
      <c r="D28" s="33" t="s">
        <v>74</v>
      </c>
      <c r="E28" s="27">
        <v>1</v>
      </c>
      <c r="F28" s="27">
        <f t="shared" si="0"/>
        <v>0.3</v>
      </c>
      <c r="G28" s="27">
        <f t="shared" si="1"/>
        <v>0.7</v>
      </c>
      <c r="H28" s="10" t="s">
        <v>78</v>
      </c>
      <c r="I28" s="10"/>
      <c r="J28" s="13" t="s">
        <v>55</v>
      </c>
      <c r="K28" s="13" t="s">
        <v>56</v>
      </c>
      <c r="L28" s="44" t="s">
        <v>23</v>
      </c>
    </row>
    <row r="29" ht="48" spans="1:12">
      <c r="A29" s="24">
        <v>24</v>
      </c>
      <c r="B29" s="10" t="s">
        <v>17</v>
      </c>
      <c r="C29" s="10" t="s">
        <v>79</v>
      </c>
      <c r="D29" s="33" t="s">
        <v>74</v>
      </c>
      <c r="E29" s="27">
        <v>22</v>
      </c>
      <c r="F29" s="27">
        <f t="shared" si="0"/>
        <v>6.6</v>
      </c>
      <c r="G29" s="27">
        <f t="shared" si="1"/>
        <v>15.4</v>
      </c>
      <c r="H29" s="10" t="s">
        <v>80</v>
      </c>
      <c r="I29" s="10"/>
      <c r="J29" s="13" t="s">
        <v>55</v>
      </c>
      <c r="K29" s="13" t="s">
        <v>56</v>
      </c>
      <c r="L29" s="44" t="s">
        <v>23</v>
      </c>
    </row>
    <row r="30" ht="48" spans="1:12">
      <c r="A30" s="24">
        <v>25</v>
      </c>
      <c r="B30" s="10" t="s">
        <v>17</v>
      </c>
      <c r="C30" s="10" t="s">
        <v>81</v>
      </c>
      <c r="D30" s="33" t="s">
        <v>74</v>
      </c>
      <c r="E30" s="27">
        <v>7</v>
      </c>
      <c r="F30" s="27">
        <f t="shared" si="0"/>
        <v>2.1</v>
      </c>
      <c r="G30" s="27">
        <f t="shared" si="1"/>
        <v>4.9</v>
      </c>
      <c r="H30" s="10" t="s">
        <v>82</v>
      </c>
      <c r="I30" s="10"/>
      <c r="J30" s="13" t="s">
        <v>55</v>
      </c>
      <c r="K30" s="13" t="s">
        <v>56</v>
      </c>
      <c r="L30" s="44" t="s">
        <v>23</v>
      </c>
    </row>
    <row r="31" ht="48" spans="1:12">
      <c r="A31" s="24">
        <v>26</v>
      </c>
      <c r="B31" s="10" t="s">
        <v>17</v>
      </c>
      <c r="C31" s="10" t="s">
        <v>83</v>
      </c>
      <c r="D31" s="35" t="s">
        <v>74</v>
      </c>
      <c r="E31" s="27">
        <v>25</v>
      </c>
      <c r="F31" s="27">
        <f t="shared" si="0"/>
        <v>7.5</v>
      </c>
      <c r="G31" s="27">
        <f t="shared" si="1"/>
        <v>17.5</v>
      </c>
      <c r="H31" s="10" t="s">
        <v>84</v>
      </c>
      <c r="I31" s="10"/>
      <c r="J31" s="13" t="s">
        <v>55</v>
      </c>
      <c r="K31" s="13" t="s">
        <v>56</v>
      </c>
      <c r="L31" s="44" t="s">
        <v>23</v>
      </c>
    </row>
    <row r="32" ht="48" spans="1:12">
      <c r="A32" s="24">
        <v>27</v>
      </c>
      <c r="B32" s="10" t="s">
        <v>17</v>
      </c>
      <c r="C32" s="10" t="s">
        <v>85</v>
      </c>
      <c r="D32" s="35" t="s">
        <v>74</v>
      </c>
      <c r="E32" s="27">
        <v>12</v>
      </c>
      <c r="F32" s="27">
        <f t="shared" si="0"/>
        <v>3.6</v>
      </c>
      <c r="G32" s="27">
        <f t="shared" si="1"/>
        <v>8.4</v>
      </c>
      <c r="H32" s="10" t="s">
        <v>84</v>
      </c>
      <c r="I32" s="10"/>
      <c r="J32" s="13" t="s">
        <v>55</v>
      </c>
      <c r="K32" s="13" t="s">
        <v>56</v>
      </c>
      <c r="L32" s="44" t="s">
        <v>23</v>
      </c>
    </row>
    <row r="33" ht="48" spans="1:12">
      <c r="A33" s="24">
        <v>28</v>
      </c>
      <c r="B33" s="10" t="s">
        <v>17</v>
      </c>
      <c r="C33" s="10" t="s">
        <v>86</v>
      </c>
      <c r="D33" s="35" t="s">
        <v>74</v>
      </c>
      <c r="E33" s="27">
        <v>22</v>
      </c>
      <c r="F33" s="27">
        <f t="shared" si="0"/>
        <v>6.6</v>
      </c>
      <c r="G33" s="27">
        <f t="shared" si="1"/>
        <v>15.4</v>
      </c>
      <c r="H33" s="10" t="s">
        <v>87</v>
      </c>
      <c r="I33" s="10"/>
      <c r="J33" s="13" t="s">
        <v>55</v>
      </c>
      <c r="K33" s="13" t="s">
        <v>56</v>
      </c>
      <c r="L33" s="44" t="s">
        <v>23</v>
      </c>
    </row>
    <row r="34" ht="48" spans="1:12">
      <c r="A34" s="24">
        <v>29</v>
      </c>
      <c r="B34" s="10" t="s">
        <v>17</v>
      </c>
      <c r="C34" s="10" t="s">
        <v>88</v>
      </c>
      <c r="D34" s="36" t="s">
        <v>74</v>
      </c>
      <c r="E34" s="27">
        <v>62</v>
      </c>
      <c r="F34" s="27">
        <f t="shared" si="0"/>
        <v>18.6</v>
      </c>
      <c r="G34" s="27">
        <f t="shared" si="1"/>
        <v>43.4</v>
      </c>
      <c r="H34" s="10" t="s">
        <v>78</v>
      </c>
      <c r="I34" s="10"/>
      <c r="J34" s="13" t="s">
        <v>55</v>
      </c>
      <c r="K34" s="13" t="s">
        <v>56</v>
      </c>
      <c r="L34" s="44" t="s">
        <v>23</v>
      </c>
    </row>
    <row r="35" ht="48" spans="1:12">
      <c r="A35" s="24">
        <v>30</v>
      </c>
      <c r="B35" s="10" t="s">
        <v>17</v>
      </c>
      <c r="C35" s="10" t="s">
        <v>89</v>
      </c>
      <c r="D35" s="37" t="s">
        <v>74</v>
      </c>
      <c r="E35" s="27">
        <v>24</v>
      </c>
      <c r="F35" s="27">
        <f t="shared" si="0"/>
        <v>7.2</v>
      </c>
      <c r="G35" s="27">
        <f t="shared" si="1"/>
        <v>16.8</v>
      </c>
      <c r="H35" s="10" t="s">
        <v>80</v>
      </c>
      <c r="I35" s="10"/>
      <c r="J35" s="13" t="s">
        <v>55</v>
      </c>
      <c r="K35" s="13" t="s">
        <v>56</v>
      </c>
      <c r="L35" s="44" t="s">
        <v>23</v>
      </c>
    </row>
    <row r="36" ht="48" spans="1:12">
      <c r="A36" s="24">
        <v>31</v>
      </c>
      <c r="B36" s="10" t="s">
        <v>17</v>
      </c>
      <c r="C36" s="10" t="s">
        <v>90</v>
      </c>
      <c r="D36" s="38" t="s">
        <v>74</v>
      </c>
      <c r="E36" s="27">
        <v>21</v>
      </c>
      <c r="F36" s="27">
        <f t="shared" si="0"/>
        <v>6.3</v>
      </c>
      <c r="G36" s="27">
        <f t="shared" si="1"/>
        <v>14.7</v>
      </c>
      <c r="H36" s="10" t="s">
        <v>82</v>
      </c>
      <c r="I36" s="10"/>
      <c r="J36" s="13" t="s">
        <v>55</v>
      </c>
      <c r="K36" s="13" t="s">
        <v>56</v>
      </c>
      <c r="L36" s="44" t="s">
        <v>23</v>
      </c>
    </row>
    <row r="37" ht="48" spans="1:12">
      <c r="A37" s="24">
        <v>32</v>
      </c>
      <c r="B37" s="10" t="s">
        <v>17</v>
      </c>
      <c r="C37" s="10" t="s">
        <v>91</v>
      </c>
      <c r="D37" s="38" t="s">
        <v>74</v>
      </c>
      <c r="E37" s="27">
        <v>28</v>
      </c>
      <c r="F37" s="27">
        <f t="shared" si="0"/>
        <v>8.4</v>
      </c>
      <c r="G37" s="27">
        <f t="shared" si="1"/>
        <v>19.6</v>
      </c>
      <c r="H37" s="10" t="s">
        <v>84</v>
      </c>
      <c r="I37" s="10"/>
      <c r="J37" s="13" t="s">
        <v>55</v>
      </c>
      <c r="K37" s="13" t="s">
        <v>56</v>
      </c>
      <c r="L37" s="44" t="s">
        <v>23</v>
      </c>
    </row>
    <row r="38" ht="48" spans="1:12">
      <c r="A38" s="24">
        <v>33</v>
      </c>
      <c r="B38" s="10" t="s">
        <v>17</v>
      </c>
      <c r="C38" s="10" t="s">
        <v>92</v>
      </c>
      <c r="D38" s="33" t="s">
        <v>93</v>
      </c>
      <c r="E38" s="27">
        <v>3</v>
      </c>
      <c r="F38" s="27">
        <f t="shared" si="0"/>
        <v>0.9</v>
      </c>
      <c r="G38" s="27">
        <f t="shared" si="1"/>
        <v>2.1</v>
      </c>
      <c r="H38" s="10" t="s">
        <v>84</v>
      </c>
      <c r="I38" s="10"/>
      <c r="J38" s="13" t="s">
        <v>55</v>
      </c>
      <c r="K38" s="13" t="s">
        <v>56</v>
      </c>
      <c r="L38" s="44" t="s">
        <v>23</v>
      </c>
    </row>
    <row r="39" ht="48" spans="1:12">
      <c r="A39" s="24">
        <v>34</v>
      </c>
      <c r="B39" s="10" t="s">
        <v>17</v>
      </c>
      <c r="C39" s="10" t="s">
        <v>94</v>
      </c>
      <c r="D39" s="33" t="s">
        <v>93</v>
      </c>
      <c r="E39" s="27">
        <v>8</v>
      </c>
      <c r="F39" s="27">
        <f t="shared" si="0"/>
        <v>2.4</v>
      </c>
      <c r="G39" s="27">
        <f t="shared" si="1"/>
        <v>5.6</v>
      </c>
      <c r="H39" s="10" t="s">
        <v>84</v>
      </c>
      <c r="I39" s="10"/>
      <c r="J39" s="13" t="s">
        <v>55</v>
      </c>
      <c r="K39" s="13" t="s">
        <v>56</v>
      </c>
      <c r="L39" s="44" t="s">
        <v>23</v>
      </c>
    </row>
    <row r="40" ht="48" spans="1:12">
      <c r="A40" s="24">
        <v>35</v>
      </c>
      <c r="B40" s="10" t="s">
        <v>17</v>
      </c>
      <c r="C40" s="10" t="s">
        <v>95</v>
      </c>
      <c r="D40" s="39" t="s">
        <v>93</v>
      </c>
      <c r="E40" s="27">
        <v>10</v>
      </c>
      <c r="F40" s="27">
        <f t="shared" si="0"/>
        <v>3</v>
      </c>
      <c r="G40" s="27">
        <f t="shared" si="1"/>
        <v>7</v>
      </c>
      <c r="H40" s="10" t="s">
        <v>96</v>
      </c>
      <c r="I40" s="10"/>
      <c r="J40" s="13" t="s">
        <v>55</v>
      </c>
      <c r="K40" s="13" t="s">
        <v>56</v>
      </c>
      <c r="L40" s="44" t="s">
        <v>23</v>
      </c>
    </row>
    <row r="41" ht="48" spans="1:12">
      <c r="A41" s="24">
        <v>36</v>
      </c>
      <c r="B41" s="10" t="s">
        <v>17</v>
      </c>
      <c r="C41" s="10" t="s">
        <v>97</v>
      </c>
      <c r="D41" s="39" t="s">
        <v>93</v>
      </c>
      <c r="E41" s="27">
        <v>21</v>
      </c>
      <c r="F41" s="27">
        <f t="shared" si="0"/>
        <v>6.3</v>
      </c>
      <c r="G41" s="27">
        <f t="shared" si="1"/>
        <v>14.7</v>
      </c>
      <c r="H41" s="10" t="s">
        <v>98</v>
      </c>
      <c r="I41" s="10"/>
      <c r="J41" s="13" t="s">
        <v>55</v>
      </c>
      <c r="K41" s="13" t="s">
        <v>56</v>
      </c>
      <c r="L41" s="44" t="s">
        <v>23</v>
      </c>
    </row>
    <row r="42" ht="48" spans="1:12">
      <c r="A42" s="24">
        <v>37</v>
      </c>
      <c r="B42" s="10" t="s">
        <v>17</v>
      </c>
      <c r="C42" s="10" t="s">
        <v>99</v>
      </c>
      <c r="D42" s="33" t="s">
        <v>93</v>
      </c>
      <c r="E42" s="27">
        <v>13</v>
      </c>
      <c r="F42" s="27">
        <f t="shared" si="0"/>
        <v>3.9</v>
      </c>
      <c r="G42" s="27">
        <f t="shared" si="1"/>
        <v>9.1</v>
      </c>
      <c r="H42" s="10" t="s">
        <v>96</v>
      </c>
      <c r="I42" s="10"/>
      <c r="J42" s="13" t="s">
        <v>55</v>
      </c>
      <c r="K42" s="13" t="s">
        <v>56</v>
      </c>
      <c r="L42" s="44" t="s">
        <v>23</v>
      </c>
    </row>
    <row r="43" ht="48" spans="1:12">
      <c r="A43" s="24">
        <v>38</v>
      </c>
      <c r="B43" s="10" t="s">
        <v>17</v>
      </c>
      <c r="C43" s="10" t="s">
        <v>100</v>
      </c>
      <c r="D43" s="33" t="s">
        <v>38</v>
      </c>
      <c r="E43" s="27">
        <v>7</v>
      </c>
      <c r="F43" s="27">
        <f t="shared" si="0"/>
        <v>2.1</v>
      </c>
      <c r="G43" s="27">
        <f t="shared" si="1"/>
        <v>4.9</v>
      </c>
      <c r="H43" s="10" t="s">
        <v>96</v>
      </c>
      <c r="I43" s="10"/>
      <c r="J43" s="13" t="s">
        <v>55</v>
      </c>
      <c r="K43" s="13" t="s">
        <v>56</v>
      </c>
      <c r="L43" s="44" t="s">
        <v>23</v>
      </c>
    </row>
    <row r="44" ht="48" spans="1:12">
      <c r="A44" s="24">
        <v>39</v>
      </c>
      <c r="B44" s="10" t="s">
        <v>17</v>
      </c>
      <c r="C44" s="10" t="s">
        <v>101</v>
      </c>
      <c r="D44" s="33" t="s">
        <v>38</v>
      </c>
      <c r="E44" s="27">
        <v>40</v>
      </c>
      <c r="F44" s="27">
        <f t="shared" si="0"/>
        <v>12</v>
      </c>
      <c r="G44" s="27">
        <f t="shared" si="1"/>
        <v>28</v>
      </c>
      <c r="H44" s="10" t="s">
        <v>96</v>
      </c>
      <c r="I44" s="10"/>
      <c r="J44" s="13" t="s">
        <v>55</v>
      </c>
      <c r="K44" s="13" t="s">
        <v>56</v>
      </c>
      <c r="L44" s="44" t="s">
        <v>23</v>
      </c>
    </row>
    <row r="45" ht="48" spans="1:12">
      <c r="A45" s="24">
        <v>40</v>
      </c>
      <c r="B45" s="10" t="s">
        <v>17</v>
      </c>
      <c r="C45" s="10" t="s">
        <v>102</v>
      </c>
      <c r="D45" s="33" t="s">
        <v>38</v>
      </c>
      <c r="E45" s="27">
        <v>28</v>
      </c>
      <c r="F45" s="27">
        <f t="shared" si="0"/>
        <v>8.4</v>
      </c>
      <c r="G45" s="27">
        <f t="shared" si="1"/>
        <v>19.6</v>
      </c>
      <c r="H45" s="10" t="s">
        <v>103</v>
      </c>
      <c r="I45" s="10"/>
      <c r="J45" s="13" t="s">
        <v>55</v>
      </c>
      <c r="K45" s="13" t="s">
        <v>56</v>
      </c>
      <c r="L45" s="44" t="s">
        <v>23</v>
      </c>
    </row>
    <row r="46" ht="48" spans="1:12">
      <c r="A46" s="24">
        <v>41</v>
      </c>
      <c r="B46" s="10" t="s">
        <v>17</v>
      </c>
      <c r="C46" s="10" t="s">
        <v>104</v>
      </c>
      <c r="D46" s="33" t="s">
        <v>38</v>
      </c>
      <c r="E46" s="27">
        <v>3</v>
      </c>
      <c r="F46" s="27">
        <f t="shared" si="0"/>
        <v>0.9</v>
      </c>
      <c r="G46" s="27">
        <f t="shared" si="1"/>
        <v>2.1</v>
      </c>
      <c r="H46" s="10" t="s">
        <v>105</v>
      </c>
      <c r="I46" s="10"/>
      <c r="J46" s="13" t="s">
        <v>55</v>
      </c>
      <c r="K46" s="13" t="s">
        <v>56</v>
      </c>
      <c r="L46" s="44" t="s">
        <v>23</v>
      </c>
    </row>
    <row r="47" ht="48" spans="1:12">
      <c r="A47" s="24">
        <v>42</v>
      </c>
      <c r="B47" s="10" t="s">
        <v>17</v>
      </c>
      <c r="C47" s="10" t="s">
        <v>106</v>
      </c>
      <c r="D47" s="33" t="s">
        <v>38</v>
      </c>
      <c r="E47" s="27">
        <v>69</v>
      </c>
      <c r="F47" s="27">
        <f t="shared" si="0"/>
        <v>20.7</v>
      </c>
      <c r="G47" s="27">
        <f t="shared" si="1"/>
        <v>48.3</v>
      </c>
      <c r="H47" s="10" t="s">
        <v>107</v>
      </c>
      <c r="I47" s="10"/>
      <c r="J47" s="13" t="s">
        <v>55</v>
      </c>
      <c r="K47" s="13" t="s">
        <v>56</v>
      </c>
      <c r="L47" s="44" t="s">
        <v>23</v>
      </c>
    </row>
    <row r="48" ht="48" spans="1:12">
      <c r="A48" s="24">
        <v>43</v>
      </c>
      <c r="B48" s="10" t="s">
        <v>17</v>
      </c>
      <c r="C48" s="10" t="s">
        <v>108</v>
      </c>
      <c r="D48" s="40" t="s">
        <v>38</v>
      </c>
      <c r="E48" s="27">
        <v>48</v>
      </c>
      <c r="F48" s="27">
        <f t="shared" si="0"/>
        <v>14.4</v>
      </c>
      <c r="G48" s="27">
        <f t="shared" si="1"/>
        <v>33.6</v>
      </c>
      <c r="H48" s="10" t="s">
        <v>107</v>
      </c>
      <c r="I48" s="10"/>
      <c r="J48" s="13" t="s">
        <v>55</v>
      </c>
      <c r="K48" s="13" t="s">
        <v>56</v>
      </c>
      <c r="L48" s="44" t="s">
        <v>23</v>
      </c>
    </row>
    <row r="49" ht="48" spans="1:12">
      <c r="A49" s="24">
        <v>44</v>
      </c>
      <c r="B49" s="10" t="s">
        <v>17</v>
      </c>
      <c r="C49" s="10" t="s">
        <v>109</v>
      </c>
      <c r="D49" s="33" t="s">
        <v>38</v>
      </c>
      <c r="E49" s="27">
        <v>38</v>
      </c>
      <c r="F49" s="27">
        <f t="shared" si="0"/>
        <v>11.4</v>
      </c>
      <c r="G49" s="27">
        <f t="shared" si="1"/>
        <v>26.6</v>
      </c>
      <c r="H49" s="10" t="s">
        <v>46</v>
      </c>
      <c r="I49" s="10"/>
      <c r="J49" s="13" t="s">
        <v>55</v>
      </c>
      <c r="K49" s="13" t="s">
        <v>56</v>
      </c>
      <c r="L49" s="44" t="s">
        <v>23</v>
      </c>
    </row>
    <row r="50" ht="48" spans="1:12">
      <c r="A50" s="24">
        <v>45</v>
      </c>
      <c r="B50" s="10" t="s">
        <v>17</v>
      </c>
      <c r="C50" s="10" t="s">
        <v>110</v>
      </c>
      <c r="D50" s="41" t="s">
        <v>43</v>
      </c>
      <c r="E50" s="42">
        <v>2</v>
      </c>
      <c r="F50" s="27">
        <f t="shared" si="0"/>
        <v>0.6</v>
      </c>
      <c r="G50" s="27">
        <f t="shared" si="1"/>
        <v>1.4</v>
      </c>
      <c r="H50" s="10" t="s">
        <v>46</v>
      </c>
      <c r="I50" s="10"/>
      <c r="J50" s="13" t="s">
        <v>55</v>
      </c>
      <c r="K50" s="13" t="s">
        <v>56</v>
      </c>
      <c r="L50" s="44" t="s">
        <v>23</v>
      </c>
    </row>
    <row r="51" ht="48" spans="1:12">
      <c r="A51" s="24">
        <v>46</v>
      </c>
      <c r="B51" s="10" t="s">
        <v>17</v>
      </c>
      <c r="C51" s="10" t="s">
        <v>111</v>
      </c>
      <c r="D51" s="41" t="s">
        <v>43</v>
      </c>
      <c r="E51" s="42">
        <v>19</v>
      </c>
      <c r="F51" s="27">
        <f t="shared" si="0"/>
        <v>5.7</v>
      </c>
      <c r="G51" s="27">
        <f t="shared" si="1"/>
        <v>13.3</v>
      </c>
      <c r="H51" s="10" t="s">
        <v>49</v>
      </c>
      <c r="I51" s="10"/>
      <c r="J51" s="13" t="s">
        <v>55</v>
      </c>
      <c r="K51" s="13" t="s">
        <v>56</v>
      </c>
      <c r="L51" s="44" t="s">
        <v>23</v>
      </c>
    </row>
    <row r="52" ht="48" spans="1:12">
      <c r="A52" s="24">
        <v>47</v>
      </c>
      <c r="B52" s="10" t="s">
        <v>17</v>
      </c>
      <c r="C52" s="10" t="s">
        <v>112</v>
      </c>
      <c r="D52" s="41" t="s">
        <v>38</v>
      </c>
      <c r="E52" s="42">
        <v>7</v>
      </c>
      <c r="F52" s="27">
        <f t="shared" si="0"/>
        <v>2.1</v>
      </c>
      <c r="G52" s="27">
        <f t="shared" si="1"/>
        <v>4.9</v>
      </c>
      <c r="H52" s="10" t="s">
        <v>51</v>
      </c>
      <c r="I52" s="10"/>
      <c r="J52" s="13" t="s">
        <v>55</v>
      </c>
      <c r="K52" s="13" t="s">
        <v>56</v>
      </c>
      <c r="L52" s="44" t="s">
        <v>23</v>
      </c>
    </row>
    <row r="53" ht="48" spans="1:12">
      <c r="A53" s="24">
        <v>48</v>
      </c>
      <c r="B53" s="10" t="s">
        <v>17</v>
      </c>
      <c r="C53" s="10" t="s">
        <v>113</v>
      </c>
      <c r="D53" s="41" t="s">
        <v>38</v>
      </c>
      <c r="E53" s="42">
        <v>17</v>
      </c>
      <c r="F53" s="27">
        <f t="shared" si="0"/>
        <v>5.1</v>
      </c>
      <c r="G53" s="27">
        <f t="shared" si="1"/>
        <v>11.9</v>
      </c>
      <c r="H53" s="10" t="s">
        <v>54</v>
      </c>
      <c r="I53" s="10"/>
      <c r="J53" s="13" t="s">
        <v>55</v>
      </c>
      <c r="K53" s="13" t="s">
        <v>56</v>
      </c>
      <c r="L53" s="44" t="s">
        <v>23</v>
      </c>
    </row>
    <row r="54" ht="48" spans="1:12">
      <c r="A54" s="24">
        <v>49</v>
      </c>
      <c r="B54" s="10" t="s">
        <v>17</v>
      </c>
      <c r="C54" s="10" t="s">
        <v>114</v>
      </c>
      <c r="D54" s="41" t="s">
        <v>38</v>
      </c>
      <c r="E54" s="42">
        <v>2</v>
      </c>
      <c r="F54" s="27">
        <f t="shared" si="0"/>
        <v>0.6</v>
      </c>
      <c r="G54" s="27">
        <f t="shared" si="1"/>
        <v>1.4</v>
      </c>
      <c r="H54" s="10" t="s">
        <v>58</v>
      </c>
      <c r="I54" s="10"/>
      <c r="J54" s="13" t="s">
        <v>55</v>
      </c>
      <c r="K54" s="13" t="s">
        <v>56</v>
      </c>
      <c r="L54" s="44" t="s">
        <v>23</v>
      </c>
    </row>
    <row r="55" ht="48" spans="1:12">
      <c r="A55" s="24">
        <v>50</v>
      </c>
      <c r="B55" s="10" t="s">
        <v>17</v>
      </c>
      <c r="C55" s="10" t="s">
        <v>115</v>
      </c>
      <c r="D55" s="41" t="s">
        <v>38</v>
      </c>
      <c r="E55" s="42">
        <v>13</v>
      </c>
      <c r="F55" s="27">
        <f t="shared" si="0"/>
        <v>3.9</v>
      </c>
      <c r="G55" s="27">
        <f t="shared" si="1"/>
        <v>9.1</v>
      </c>
      <c r="H55" s="10" t="s">
        <v>61</v>
      </c>
      <c r="I55" s="10"/>
      <c r="J55" s="13" t="s">
        <v>55</v>
      </c>
      <c r="K55" s="13" t="s">
        <v>56</v>
      </c>
      <c r="L55" s="44" t="s">
        <v>23</v>
      </c>
    </row>
    <row r="56" ht="48" spans="1:12">
      <c r="A56" s="24">
        <v>51</v>
      </c>
      <c r="B56" s="10" t="s">
        <v>17</v>
      </c>
      <c r="C56" s="10" t="s">
        <v>116</v>
      </c>
      <c r="D56" s="41" t="s">
        <v>38</v>
      </c>
      <c r="E56" s="42">
        <v>11</v>
      </c>
      <c r="F56" s="27">
        <f t="shared" si="0"/>
        <v>3.3</v>
      </c>
      <c r="G56" s="27">
        <f t="shared" si="1"/>
        <v>7.7</v>
      </c>
      <c r="H56" s="10" t="s">
        <v>61</v>
      </c>
      <c r="I56" s="10"/>
      <c r="J56" s="13" t="s">
        <v>55</v>
      </c>
      <c r="K56" s="13" t="s">
        <v>56</v>
      </c>
      <c r="L56" s="44" t="s">
        <v>23</v>
      </c>
    </row>
    <row r="57" ht="48" spans="1:12">
      <c r="A57" s="24">
        <v>52</v>
      </c>
      <c r="B57" s="10" t="s">
        <v>17</v>
      </c>
      <c r="C57" s="10" t="s">
        <v>117</v>
      </c>
      <c r="D57" s="41" t="s">
        <v>67</v>
      </c>
      <c r="E57" s="42">
        <v>14</v>
      </c>
      <c r="F57" s="27">
        <f t="shared" si="0"/>
        <v>4.2</v>
      </c>
      <c r="G57" s="27">
        <f t="shared" si="1"/>
        <v>9.8</v>
      </c>
      <c r="H57" s="10" t="s">
        <v>118</v>
      </c>
      <c r="I57" s="10"/>
      <c r="J57" s="13" t="s">
        <v>55</v>
      </c>
      <c r="K57" s="13" t="s">
        <v>56</v>
      </c>
      <c r="L57" s="44" t="s">
        <v>23</v>
      </c>
    </row>
    <row r="58" ht="48" spans="1:12">
      <c r="A58" s="24">
        <v>53</v>
      </c>
      <c r="B58" s="10" t="s">
        <v>17</v>
      </c>
      <c r="C58" s="10" t="s">
        <v>119</v>
      </c>
      <c r="D58" s="41" t="s">
        <v>67</v>
      </c>
      <c r="E58" s="42">
        <v>7</v>
      </c>
      <c r="F58" s="27">
        <f t="shared" si="0"/>
        <v>2.1</v>
      </c>
      <c r="G58" s="27">
        <f t="shared" si="1"/>
        <v>4.9</v>
      </c>
      <c r="H58" s="10" t="s">
        <v>46</v>
      </c>
      <c r="I58" s="10"/>
      <c r="J58" s="13" t="s">
        <v>55</v>
      </c>
      <c r="K58" s="13" t="s">
        <v>56</v>
      </c>
      <c r="L58" s="44" t="s">
        <v>23</v>
      </c>
    </row>
    <row r="59" ht="48" spans="1:12">
      <c r="A59" s="24">
        <v>54</v>
      </c>
      <c r="B59" s="10" t="s">
        <v>17</v>
      </c>
      <c r="C59" s="10" t="s">
        <v>120</v>
      </c>
      <c r="D59" s="41" t="s">
        <v>67</v>
      </c>
      <c r="E59" s="42">
        <v>12</v>
      </c>
      <c r="F59" s="27">
        <f t="shared" si="0"/>
        <v>3.6</v>
      </c>
      <c r="G59" s="27">
        <f t="shared" si="1"/>
        <v>8.4</v>
      </c>
      <c r="H59" s="10" t="s">
        <v>46</v>
      </c>
      <c r="I59" s="10"/>
      <c r="J59" s="13" t="s">
        <v>55</v>
      </c>
      <c r="K59" s="13" t="s">
        <v>56</v>
      </c>
      <c r="L59" s="44" t="s">
        <v>23</v>
      </c>
    </row>
    <row r="60" ht="48" spans="1:12">
      <c r="A60" s="24">
        <v>55</v>
      </c>
      <c r="B60" s="10" t="s">
        <v>17</v>
      </c>
      <c r="C60" s="10" t="s">
        <v>121</v>
      </c>
      <c r="D60" s="41" t="s">
        <v>122</v>
      </c>
      <c r="E60" s="42">
        <v>16</v>
      </c>
      <c r="F60" s="27">
        <f t="shared" si="0"/>
        <v>4.8</v>
      </c>
      <c r="G60" s="27">
        <f t="shared" si="1"/>
        <v>11.2</v>
      </c>
      <c r="H60" s="10" t="s">
        <v>46</v>
      </c>
      <c r="I60" s="10"/>
      <c r="J60" s="13" t="s">
        <v>55</v>
      </c>
      <c r="K60" s="13" t="s">
        <v>56</v>
      </c>
      <c r="L60" s="44" t="s">
        <v>23</v>
      </c>
    </row>
    <row r="61" ht="48" spans="1:12">
      <c r="A61" s="24">
        <v>56</v>
      </c>
      <c r="B61" s="10" t="s">
        <v>17</v>
      </c>
      <c r="C61" s="10" t="s">
        <v>123</v>
      </c>
      <c r="D61" s="41" t="s">
        <v>122</v>
      </c>
      <c r="E61" s="42">
        <v>20</v>
      </c>
      <c r="F61" s="27">
        <f t="shared" si="0"/>
        <v>6</v>
      </c>
      <c r="G61" s="27">
        <f t="shared" si="1"/>
        <v>14</v>
      </c>
      <c r="H61" s="10" t="s">
        <v>49</v>
      </c>
      <c r="I61" s="10"/>
      <c r="J61" s="13" t="s">
        <v>55</v>
      </c>
      <c r="K61" s="13" t="s">
        <v>56</v>
      </c>
      <c r="L61" s="44" t="s">
        <v>23</v>
      </c>
    </row>
    <row r="62" ht="48" spans="1:12">
      <c r="A62" s="24">
        <v>57</v>
      </c>
      <c r="B62" s="10" t="s">
        <v>17</v>
      </c>
      <c r="C62" s="10" t="s">
        <v>124</v>
      </c>
      <c r="D62" s="41" t="s">
        <v>122</v>
      </c>
      <c r="E62" s="42">
        <v>12</v>
      </c>
      <c r="F62" s="27">
        <f t="shared" si="0"/>
        <v>3.6</v>
      </c>
      <c r="G62" s="27">
        <f t="shared" si="1"/>
        <v>8.4</v>
      </c>
      <c r="H62" s="10" t="s">
        <v>51</v>
      </c>
      <c r="I62" s="10"/>
      <c r="J62" s="13" t="s">
        <v>55</v>
      </c>
      <c r="K62" s="13" t="s">
        <v>56</v>
      </c>
      <c r="L62" s="44" t="s">
        <v>23</v>
      </c>
    </row>
    <row r="63" ht="48" spans="1:12">
      <c r="A63" s="24">
        <v>58</v>
      </c>
      <c r="B63" s="10" t="s">
        <v>17</v>
      </c>
      <c r="C63" s="10" t="s">
        <v>125</v>
      </c>
      <c r="D63" s="41" t="s">
        <v>126</v>
      </c>
      <c r="E63" s="42">
        <v>21</v>
      </c>
      <c r="F63" s="27">
        <f t="shared" si="0"/>
        <v>6.3</v>
      </c>
      <c r="G63" s="27">
        <f t="shared" si="1"/>
        <v>14.7</v>
      </c>
      <c r="H63" s="10" t="s">
        <v>54</v>
      </c>
      <c r="I63" s="10"/>
      <c r="J63" s="13" t="s">
        <v>55</v>
      </c>
      <c r="K63" s="13" t="s">
        <v>56</v>
      </c>
      <c r="L63" s="44" t="s">
        <v>23</v>
      </c>
    </row>
    <row r="64" ht="48" spans="1:12">
      <c r="A64" s="24">
        <v>59</v>
      </c>
      <c r="B64" s="10" t="s">
        <v>17</v>
      </c>
      <c r="C64" s="10" t="s">
        <v>127</v>
      </c>
      <c r="D64" s="41" t="s">
        <v>126</v>
      </c>
      <c r="E64" s="42">
        <v>4</v>
      </c>
      <c r="F64" s="27">
        <f t="shared" si="0"/>
        <v>1.2</v>
      </c>
      <c r="G64" s="27">
        <f t="shared" si="1"/>
        <v>2.8</v>
      </c>
      <c r="H64" s="10" t="s">
        <v>58</v>
      </c>
      <c r="I64" s="10"/>
      <c r="J64" s="13" t="s">
        <v>55</v>
      </c>
      <c r="K64" s="13" t="s">
        <v>56</v>
      </c>
      <c r="L64" s="44" t="s">
        <v>23</v>
      </c>
    </row>
    <row r="65" ht="48" spans="1:12">
      <c r="A65" s="24">
        <v>60</v>
      </c>
      <c r="B65" s="10" t="s">
        <v>17</v>
      </c>
      <c r="C65" s="10" t="s">
        <v>128</v>
      </c>
      <c r="D65" s="41" t="s">
        <v>31</v>
      </c>
      <c r="E65" s="42">
        <v>4</v>
      </c>
      <c r="F65" s="27">
        <f t="shared" si="0"/>
        <v>1.2</v>
      </c>
      <c r="G65" s="27">
        <f t="shared" si="1"/>
        <v>2.8</v>
      </c>
      <c r="H65" s="10" t="s">
        <v>70</v>
      </c>
      <c r="I65" s="10"/>
      <c r="J65" s="13" t="s">
        <v>55</v>
      </c>
      <c r="K65" s="13" t="s">
        <v>56</v>
      </c>
      <c r="L65" s="44" t="s">
        <v>23</v>
      </c>
    </row>
    <row r="66" ht="48" spans="1:12">
      <c r="A66" s="24">
        <v>61</v>
      </c>
      <c r="B66" s="10" t="s">
        <v>17</v>
      </c>
      <c r="C66" s="10" t="s">
        <v>129</v>
      </c>
      <c r="D66" s="41" t="s">
        <v>31</v>
      </c>
      <c r="E66" s="42">
        <v>7</v>
      </c>
      <c r="F66" s="27">
        <f t="shared" si="0"/>
        <v>2.1</v>
      </c>
      <c r="G66" s="27">
        <f t="shared" si="1"/>
        <v>4.9</v>
      </c>
      <c r="H66" s="10" t="s">
        <v>72</v>
      </c>
      <c r="I66" s="10"/>
      <c r="J66" s="13" t="s">
        <v>55</v>
      </c>
      <c r="K66" s="13" t="s">
        <v>56</v>
      </c>
      <c r="L66" s="44" t="s">
        <v>23</v>
      </c>
    </row>
    <row r="67" ht="48" spans="1:12">
      <c r="A67" s="24">
        <v>62</v>
      </c>
      <c r="B67" s="10" t="s">
        <v>17</v>
      </c>
      <c r="C67" s="10" t="s">
        <v>130</v>
      </c>
      <c r="D67" s="41" t="s">
        <v>31</v>
      </c>
      <c r="E67" s="42">
        <v>4</v>
      </c>
      <c r="F67" s="27">
        <f t="shared" si="0"/>
        <v>1.2</v>
      </c>
      <c r="G67" s="27">
        <f t="shared" si="1"/>
        <v>2.8</v>
      </c>
      <c r="H67" s="10" t="s">
        <v>131</v>
      </c>
      <c r="I67" s="10"/>
      <c r="J67" s="13" t="s">
        <v>55</v>
      </c>
      <c r="K67" s="13" t="s">
        <v>56</v>
      </c>
      <c r="L67" s="44" t="s">
        <v>23</v>
      </c>
    </row>
    <row r="68" ht="48" spans="1:12">
      <c r="A68" s="24">
        <v>63</v>
      </c>
      <c r="B68" s="10" t="s">
        <v>17</v>
      </c>
      <c r="C68" s="10" t="s">
        <v>132</v>
      </c>
      <c r="D68" s="41" t="s">
        <v>133</v>
      </c>
      <c r="E68" s="42">
        <v>3</v>
      </c>
      <c r="F68" s="27">
        <f t="shared" si="0"/>
        <v>0.9</v>
      </c>
      <c r="G68" s="27">
        <f t="shared" si="1"/>
        <v>2.1</v>
      </c>
      <c r="H68" s="10" t="s">
        <v>80</v>
      </c>
      <c r="I68" s="10"/>
      <c r="J68" s="13" t="s">
        <v>55</v>
      </c>
      <c r="K68" s="13" t="s">
        <v>56</v>
      </c>
      <c r="L68" s="44" t="s">
        <v>23</v>
      </c>
    </row>
    <row r="69" ht="48" spans="1:12">
      <c r="A69" s="24">
        <v>64</v>
      </c>
      <c r="B69" s="10" t="s">
        <v>17</v>
      </c>
      <c r="C69" s="10" t="s">
        <v>134</v>
      </c>
      <c r="D69" s="41" t="s">
        <v>133</v>
      </c>
      <c r="E69" s="42">
        <v>6</v>
      </c>
      <c r="F69" s="27">
        <f t="shared" si="0"/>
        <v>1.8</v>
      </c>
      <c r="G69" s="27">
        <f t="shared" si="1"/>
        <v>4.2</v>
      </c>
      <c r="H69" s="10" t="s">
        <v>82</v>
      </c>
      <c r="I69" s="10"/>
      <c r="J69" s="13" t="s">
        <v>55</v>
      </c>
      <c r="K69" s="13" t="s">
        <v>56</v>
      </c>
      <c r="L69" s="44" t="s">
        <v>23</v>
      </c>
    </row>
    <row r="70" ht="48" spans="1:12">
      <c r="A70" s="24">
        <v>65</v>
      </c>
      <c r="B70" s="10" t="s">
        <v>17</v>
      </c>
      <c r="C70" s="10" t="s">
        <v>135</v>
      </c>
      <c r="D70" s="41" t="s">
        <v>64</v>
      </c>
      <c r="E70" s="42">
        <v>13</v>
      </c>
      <c r="F70" s="27">
        <f t="shared" ref="F70:F133" si="2">E70*0.3</f>
        <v>3.9</v>
      </c>
      <c r="G70" s="27">
        <f t="shared" ref="G70:G133" si="3">E70*0.7</f>
        <v>9.1</v>
      </c>
      <c r="H70" s="10" t="s">
        <v>84</v>
      </c>
      <c r="I70" s="10"/>
      <c r="J70" s="13" t="s">
        <v>55</v>
      </c>
      <c r="K70" s="13" t="s">
        <v>56</v>
      </c>
      <c r="L70" s="44" t="s">
        <v>23</v>
      </c>
    </row>
    <row r="71" ht="48" spans="1:12">
      <c r="A71" s="24">
        <v>66</v>
      </c>
      <c r="B71" s="10" t="s">
        <v>17</v>
      </c>
      <c r="C71" s="10" t="s">
        <v>136</v>
      </c>
      <c r="D71" s="41" t="s">
        <v>137</v>
      </c>
      <c r="E71" s="42">
        <v>6</v>
      </c>
      <c r="F71" s="27">
        <f t="shared" si="2"/>
        <v>1.8</v>
      </c>
      <c r="G71" s="27">
        <f t="shared" si="3"/>
        <v>4.2</v>
      </c>
      <c r="H71" s="10" t="s">
        <v>84</v>
      </c>
      <c r="I71" s="10"/>
      <c r="J71" s="13" t="s">
        <v>55</v>
      </c>
      <c r="K71" s="13" t="s">
        <v>56</v>
      </c>
      <c r="L71" s="44" t="s">
        <v>23</v>
      </c>
    </row>
    <row r="72" ht="48" spans="1:12">
      <c r="A72" s="24">
        <v>67</v>
      </c>
      <c r="B72" s="10" t="s">
        <v>17</v>
      </c>
      <c r="C72" s="10" t="s">
        <v>138</v>
      </c>
      <c r="D72" s="41" t="s">
        <v>137</v>
      </c>
      <c r="E72" s="42">
        <v>2</v>
      </c>
      <c r="F72" s="27">
        <f t="shared" si="2"/>
        <v>0.6</v>
      </c>
      <c r="G72" s="27">
        <f t="shared" si="3"/>
        <v>1.4</v>
      </c>
      <c r="H72" s="10" t="s">
        <v>87</v>
      </c>
      <c r="I72" s="10"/>
      <c r="J72" s="13" t="s">
        <v>55</v>
      </c>
      <c r="K72" s="13" t="s">
        <v>56</v>
      </c>
      <c r="L72" s="44" t="s">
        <v>23</v>
      </c>
    </row>
    <row r="73" ht="48" spans="1:12">
      <c r="A73" s="24">
        <v>68</v>
      </c>
      <c r="B73" s="10" t="s">
        <v>17</v>
      </c>
      <c r="C73" s="10" t="s">
        <v>139</v>
      </c>
      <c r="D73" s="41" t="s">
        <v>137</v>
      </c>
      <c r="E73" s="42">
        <v>1</v>
      </c>
      <c r="F73" s="27">
        <f t="shared" si="2"/>
        <v>0.3</v>
      </c>
      <c r="G73" s="27">
        <f t="shared" si="3"/>
        <v>0.7</v>
      </c>
      <c r="H73" s="10" t="s">
        <v>78</v>
      </c>
      <c r="I73" s="10"/>
      <c r="J73" s="13" t="s">
        <v>55</v>
      </c>
      <c r="K73" s="13" t="s">
        <v>56</v>
      </c>
      <c r="L73" s="44" t="s">
        <v>23</v>
      </c>
    </row>
    <row r="74" ht="48" spans="1:12">
      <c r="A74" s="24">
        <v>69</v>
      </c>
      <c r="B74" s="10" t="s">
        <v>17</v>
      </c>
      <c r="C74" s="10" t="s">
        <v>140</v>
      </c>
      <c r="D74" s="41" t="s">
        <v>137</v>
      </c>
      <c r="E74" s="42">
        <v>13</v>
      </c>
      <c r="F74" s="27">
        <f t="shared" si="2"/>
        <v>3.9</v>
      </c>
      <c r="G74" s="27">
        <f t="shared" si="3"/>
        <v>9.1</v>
      </c>
      <c r="H74" s="10" t="s">
        <v>80</v>
      </c>
      <c r="I74" s="10"/>
      <c r="J74" s="13" t="s">
        <v>55</v>
      </c>
      <c r="K74" s="13" t="s">
        <v>56</v>
      </c>
      <c r="L74" s="44" t="s">
        <v>23</v>
      </c>
    </row>
    <row r="75" ht="48" spans="1:12">
      <c r="A75" s="24">
        <v>70</v>
      </c>
      <c r="B75" s="10" t="s">
        <v>17</v>
      </c>
      <c r="C75" s="10" t="s">
        <v>141</v>
      </c>
      <c r="D75" s="41" t="s">
        <v>74</v>
      </c>
      <c r="E75" s="42">
        <v>2</v>
      </c>
      <c r="F75" s="27">
        <f t="shared" si="2"/>
        <v>0.6</v>
      </c>
      <c r="G75" s="27">
        <f t="shared" si="3"/>
        <v>1.4</v>
      </c>
      <c r="H75" s="10" t="s">
        <v>82</v>
      </c>
      <c r="I75" s="10"/>
      <c r="J75" s="13" t="s">
        <v>55</v>
      </c>
      <c r="K75" s="13" t="s">
        <v>56</v>
      </c>
      <c r="L75" s="44" t="s">
        <v>23</v>
      </c>
    </row>
    <row r="76" ht="48" spans="1:12">
      <c r="A76" s="24">
        <v>71</v>
      </c>
      <c r="B76" s="10" t="s">
        <v>17</v>
      </c>
      <c r="C76" s="10" t="s">
        <v>142</v>
      </c>
      <c r="D76" s="41" t="s">
        <v>74</v>
      </c>
      <c r="E76" s="42">
        <v>2</v>
      </c>
      <c r="F76" s="27">
        <f t="shared" si="2"/>
        <v>0.6</v>
      </c>
      <c r="G76" s="27">
        <f t="shared" si="3"/>
        <v>1.4</v>
      </c>
      <c r="H76" s="10" t="s">
        <v>84</v>
      </c>
      <c r="I76" s="10"/>
      <c r="J76" s="13" t="s">
        <v>55</v>
      </c>
      <c r="K76" s="13" t="s">
        <v>56</v>
      </c>
      <c r="L76" s="44" t="s">
        <v>23</v>
      </c>
    </row>
    <row r="77" ht="48" spans="1:12">
      <c r="A77" s="24">
        <v>72</v>
      </c>
      <c r="B77" s="10" t="s">
        <v>17</v>
      </c>
      <c r="C77" s="10" t="s">
        <v>143</v>
      </c>
      <c r="D77" s="41" t="s">
        <v>74</v>
      </c>
      <c r="E77" s="42">
        <v>3</v>
      </c>
      <c r="F77" s="27">
        <f t="shared" si="2"/>
        <v>0.9</v>
      </c>
      <c r="G77" s="27">
        <f t="shared" si="3"/>
        <v>2.1</v>
      </c>
      <c r="H77" s="10" t="s">
        <v>144</v>
      </c>
      <c r="I77" s="10"/>
      <c r="J77" s="13" t="s">
        <v>55</v>
      </c>
      <c r="K77" s="13" t="s">
        <v>56</v>
      </c>
      <c r="L77" s="44" t="s">
        <v>23</v>
      </c>
    </row>
    <row r="78" ht="48" spans="1:12">
      <c r="A78" s="24">
        <v>73</v>
      </c>
      <c r="B78" s="10" t="s">
        <v>17</v>
      </c>
      <c r="C78" s="10" t="s">
        <v>145</v>
      </c>
      <c r="D78" s="41" t="s">
        <v>146</v>
      </c>
      <c r="E78" s="42">
        <v>19</v>
      </c>
      <c r="F78" s="27">
        <f t="shared" si="2"/>
        <v>5.7</v>
      </c>
      <c r="G78" s="27">
        <f t="shared" si="3"/>
        <v>13.3</v>
      </c>
      <c r="H78" s="10" t="s">
        <v>39</v>
      </c>
      <c r="I78" s="10"/>
      <c r="J78" s="13" t="s">
        <v>55</v>
      </c>
      <c r="K78" s="13" t="s">
        <v>56</v>
      </c>
      <c r="L78" s="44" t="s">
        <v>23</v>
      </c>
    </row>
    <row r="79" ht="48" spans="1:12">
      <c r="A79" s="24">
        <v>74</v>
      </c>
      <c r="B79" s="10" t="s">
        <v>17</v>
      </c>
      <c r="C79" s="10" t="s">
        <v>147</v>
      </c>
      <c r="D79" s="41" t="s">
        <v>146</v>
      </c>
      <c r="E79" s="42">
        <v>22</v>
      </c>
      <c r="F79" s="27">
        <f t="shared" si="2"/>
        <v>6.6</v>
      </c>
      <c r="G79" s="27">
        <f t="shared" si="3"/>
        <v>15.4</v>
      </c>
      <c r="H79" s="10" t="s">
        <v>148</v>
      </c>
      <c r="I79" s="10"/>
      <c r="J79" s="13" t="s">
        <v>55</v>
      </c>
      <c r="K79" s="13" t="s">
        <v>56</v>
      </c>
      <c r="L79" s="44" t="s">
        <v>23</v>
      </c>
    </row>
    <row r="80" ht="48" spans="1:12">
      <c r="A80" s="24">
        <v>75</v>
      </c>
      <c r="B80" s="10" t="s">
        <v>17</v>
      </c>
      <c r="C80" s="10" t="s">
        <v>149</v>
      </c>
      <c r="D80" s="41" t="s">
        <v>150</v>
      </c>
      <c r="E80" s="42">
        <v>7</v>
      </c>
      <c r="F80" s="27">
        <f t="shared" si="2"/>
        <v>2.1</v>
      </c>
      <c r="G80" s="27">
        <f t="shared" si="3"/>
        <v>4.9</v>
      </c>
      <c r="H80" s="10" t="s">
        <v>151</v>
      </c>
      <c r="I80" s="10"/>
      <c r="J80" s="13" t="s">
        <v>55</v>
      </c>
      <c r="K80" s="13" t="s">
        <v>56</v>
      </c>
      <c r="L80" s="44" t="s">
        <v>23</v>
      </c>
    </row>
    <row r="81" ht="48" spans="1:12">
      <c r="A81" s="24">
        <v>76</v>
      </c>
      <c r="B81" s="10" t="s">
        <v>17</v>
      </c>
      <c r="C81" s="10" t="s">
        <v>152</v>
      </c>
      <c r="D81" s="41" t="s">
        <v>150</v>
      </c>
      <c r="E81" s="42">
        <v>2</v>
      </c>
      <c r="F81" s="27">
        <f t="shared" si="2"/>
        <v>0.6</v>
      </c>
      <c r="G81" s="27">
        <f t="shared" si="3"/>
        <v>1.4</v>
      </c>
      <c r="H81" s="10" t="s">
        <v>153</v>
      </c>
      <c r="I81" s="10"/>
      <c r="J81" s="13" t="s">
        <v>55</v>
      </c>
      <c r="K81" s="13" t="s">
        <v>56</v>
      </c>
      <c r="L81" s="44" t="s">
        <v>23</v>
      </c>
    </row>
    <row r="82" ht="48" spans="1:12">
      <c r="A82" s="24">
        <v>77</v>
      </c>
      <c r="B82" s="10" t="s">
        <v>17</v>
      </c>
      <c r="C82" s="10" t="s">
        <v>154</v>
      </c>
      <c r="D82" s="41" t="s">
        <v>150</v>
      </c>
      <c r="E82" s="42">
        <v>8</v>
      </c>
      <c r="F82" s="27">
        <f t="shared" si="2"/>
        <v>2.4</v>
      </c>
      <c r="G82" s="27">
        <f t="shared" si="3"/>
        <v>5.6</v>
      </c>
      <c r="H82" s="10" t="s">
        <v>155</v>
      </c>
      <c r="I82" s="10"/>
      <c r="J82" s="13" t="s">
        <v>55</v>
      </c>
      <c r="K82" s="13" t="s">
        <v>56</v>
      </c>
      <c r="L82" s="44" t="s">
        <v>23</v>
      </c>
    </row>
    <row r="83" ht="48" spans="1:12">
      <c r="A83" s="24">
        <v>78</v>
      </c>
      <c r="B83" s="10" t="s">
        <v>17</v>
      </c>
      <c r="C83" s="10" t="s">
        <v>156</v>
      </c>
      <c r="D83" s="41" t="s">
        <v>93</v>
      </c>
      <c r="E83" s="42">
        <v>9</v>
      </c>
      <c r="F83" s="27">
        <f t="shared" si="2"/>
        <v>2.7</v>
      </c>
      <c r="G83" s="27">
        <f t="shared" si="3"/>
        <v>6.3</v>
      </c>
      <c r="H83" s="10" t="s">
        <v>157</v>
      </c>
      <c r="I83" s="10"/>
      <c r="J83" s="13" t="s">
        <v>55</v>
      </c>
      <c r="K83" s="13" t="s">
        <v>56</v>
      </c>
      <c r="L83" s="44" t="s">
        <v>23</v>
      </c>
    </row>
    <row r="84" ht="48" spans="1:12">
      <c r="A84" s="24">
        <v>79</v>
      </c>
      <c r="B84" s="10" t="s">
        <v>17</v>
      </c>
      <c r="C84" s="10" t="s">
        <v>158</v>
      </c>
      <c r="D84" s="41" t="s">
        <v>93</v>
      </c>
      <c r="E84" s="42">
        <v>7</v>
      </c>
      <c r="F84" s="27">
        <f t="shared" si="2"/>
        <v>2.1</v>
      </c>
      <c r="G84" s="27">
        <f t="shared" si="3"/>
        <v>4.9</v>
      </c>
      <c r="H84" s="10" t="s">
        <v>159</v>
      </c>
      <c r="I84" s="10"/>
      <c r="J84" s="13" t="s">
        <v>55</v>
      </c>
      <c r="K84" s="13" t="s">
        <v>56</v>
      </c>
      <c r="L84" s="44" t="s">
        <v>23</v>
      </c>
    </row>
    <row r="85" ht="48" spans="1:12">
      <c r="A85" s="24">
        <v>80</v>
      </c>
      <c r="B85" s="10" t="s">
        <v>17</v>
      </c>
      <c r="C85" s="10" t="s">
        <v>160</v>
      </c>
      <c r="D85" s="41" t="s">
        <v>93</v>
      </c>
      <c r="E85" s="42">
        <v>11</v>
      </c>
      <c r="F85" s="27">
        <f t="shared" si="2"/>
        <v>3.3</v>
      </c>
      <c r="G85" s="27">
        <f t="shared" si="3"/>
        <v>7.7</v>
      </c>
      <c r="H85" s="10" t="s">
        <v>161</v>
      </c>
      <c r="I85" s="10"/>
      <c r="J85" s="13" t="s">
        <v>55</v>
      </c>
      <c r="K85" s="13" t="s">
        <v>56</v>
      </c>
      <c r="L85" s="44" t="s">
        <v>23</v>
      </c>
    </row>
    <row r="86" ht="48" spans="1:12">
      <c r="A86" s="24">
        <v>81</v>
      </c>
      <c r="B86" s="10" t="s">
        <v>17</v>
      </c>
      <c r="C86" s="10" t="s">
        <v>162</v>
      </c>
      <c r="D86" s="41" t="s">
        <v>93</v>
      </c>
      <c r="E86" s="42">
        <v>16</v>
      </c>
      <c r="F86" s="27">
        <f t="shared" si="2"/>
        <v>4.8</v>
      </c>
      <c r="G86" s="27">
        <f t="shared" si="3"/>
        <v>11.2</v>
      </c>
      <c r="H86" s="10" t="s">
        <v>163</v>
      </c>
      <c r="I86" s="10"/>
      <c r="J86" s="13" t="s">
        <v>21</v>
      </c>
      <c r="K86" s="13" t="s">
        <v>22</v>
      </c>
      <c r="L86" s="44" t="s">
        <v>23</v>
      </c>
    </row>
    <row r="87" ht="48" spans="1:12">
      <c r="A87" s="24">
        <v>82</v>
      </c>
      <c r="B87" s="10" t="s">
        <v>17</v>
      </c>
      <c r="C87" s="10" t="s">
        <v>164</v>
      </c>
      <c r="D87" s="10" t="s">
        <v>165</v>
      </c>
      <c r="E87" s="47">
        <v>35.298</v>
      </c>
      <c r="F87" s="27">
        <f t="shared" si="2"/>
        <v>10.5894</v>
      </c>
      <c r="G87" s="27">
        <f t="shared" si="3"/>
        <v>24.7086</v>
      </c>
      <c r="H87" s="10" t="s">
        <v>166</v>
      </c>
      <c r="I87" s="10"/>
      <c r="J87" s="13" t="s">
        <v>21</v>
      </c>
      <c r="K87" s="13" t="s">
        <v>22</v>
      </c>
      <c r="L87" s="44" t="s">
        <v>23</v>
      </c>
    </row>
    <row r="88" ht="48" spans="1:12">
      <c r="A88" s="24">
        <v>83</v>
      </c>
      <c r="B88" s="10" t="s">
        <v>17</v>
      </c>
      <c r="C88" s="10" t="s">
        <v>167</v>
      </c>
      <c r="D88" s="10" t="s">
        <v>168</v>
      </c>
      <c r="E88" s="47">
        <v>17</v>
      </c>
      <c r="F88" s="27">
        <f t="shared" si="2"/>
        <v>5.1</v>
      </c>
      <c r="G88" s="27">
        <f t="shared" si="3"/>
        <v>11.9</v>
      </c>
      <c r="H88" s="10" t="s">
        <v>169</v>
      </c>
      <c r="I88" s="10"/>
      <c r="J88" s="13" t="s">
        <v>21</v>
      </c>
      <c r="K88" s="13" t="s">
        <v>22</v>
      </c>
      <c r="L88" s="44" t="s">
        <v>23</v>
      </c>
    </row>
    <row r="89" ht="48" spans="1:12">
      <c r="A89" s="24">
        <v>84</v>
      </c>
      <c r="B89" s="10" t="s">
        <v>17</v>
      </c>
      <c r="C89" s="10" t="s">
        <v>170</v>
      </c>
      <c r="D89" s="10" t="s">
        <v>168</v>
      </c>
      <c r="E89" s="47">
        <v>33</v>
      </c>
      <c r="F89" s="27">
        <f t="shared" si="2"/>
        <v>9.9</v>
      </c>
      <c r="G89" s="27">
        <f t="shared" si="3"/>
        <v>23.1</v>
      </c>
      <c r="H89" s="10" t="s">
        <v>171</v>
      </c>
      <c r="I89" s="10"/>
      <c r="J89" s="13" t="s">
        <v>21</v>
      </c>
      <c r="K89" s="13" t="s">
        <v>22</v>
      </c>
      <c r="L89" s="44" t="s">
        <v>23</v>
      </c>
    </row>
    <row r="90" ht="48" spans="1:12">
      <c r="A90" s="24">
        <v>85</v>
      </c>
      <c r="B90" s="10" t="s">
        <v>17</v>
      </c>
      <c r="C90" s="10" t="s">
        <v>172</v>
      </c>
      <c r="D90" s="10" t="s">
        <v>173</v>
      </c>
      <c r="E90" s="47">
        <v>11.52</v>
      </c>
      <c r="F90" s="27">
        <f t="shared" si="2"/>
        <v>3.456</v>
      </c>
      <c r="G90" s="27">
        <f t="shared" si="3"/>
        <v>8.064</v>
      </c>
      <c r="H90" s="10" t="s">
        <v>174</v>
      </c>
      <c r="I90" s="10"/>
      <c r="J90" s="13" t="s">
        <v>21</v>
      </c>
      <c r="K90" s="13" t="s">
        <v>22</v>
      </c>
      <c r="L90" s="44" t="s">
        <v>23</v>
      </c>
    </row>
    <row r="91" ht="48" spans="1:12">
      <c r="A91" s="24">
        <v>86</v>
      </c>
      <c r="B91" s="10" t="s">
        <v>17</v>
      </c>
      <c r="C91" s="10" t="s">
        <v>175</v>
      </c>
      <c r="D91" s="10" t="s">
        <v>176</v>
      </c>
      <c r="E91" s="47">
        <v>20</v>
      </c>
      <c r="F91" s="27">
        <f t="shared" si="2"/>
        <v>6</v>
      </c>
      <c r="G91" s="27">
        <f t="shared" si="3"/>
        <v>14</v>
      </c>
      <c r="H91" s="10" t="s">
        <v>177</v>
      </c>
      <c r="I91" s="10"/>
      <c r="J91" s="13" t="s">
        <v>21</v>
      </c>
      <c r="K91" s="13" t="s">
        <v>22</v>
      </c>
      <c r="L91" s="44" t="s">
        <v>23</v>
      </c>
    </row>
    <row r="92" ht="48" spans="1:12">
      <c r="A92" s="24">
        <v>87</v>
      </c>
      <c r="B92" s="10" t="s">
        <v>17</v>
      </c>
      <c r="C92" s="10" t="s">
        <v>178</v>
      </c>
      <c r="D92" s="10" t="s">
        <v>60</v>
      </c>
      <c r="E92" s="47">
        <v>19</v>
      </c>
      <c r="F92" s="27">
        <f t="shared" si="2"/>
        <v>5.7</v>
      </c>
      <c r="G92" s="27">
        <f t="shared" si="3"/>
        <v>13.3</v>
      </c>
      <c r="H92" s="10" t="s">
        <v>179</v>
      </c>
      <c r="I92" s="10"/>
      <c r="J92" s="13" t="s">
        <v>21</v>
      </c>
      <c r="K92" s="13" t="s">
        <v>22</v>
      </c>
      <c r="L92" s="44" t="s">
        <v>23</v>
      </c>
    </row>
    <row r="93" ht="48" spans="1:12">
      <c r="A93" s="24">
        <v>88</v>
      </c>
      <c r="B93" s="10" t="s">
        <v>17</v>
      </c>
      <c r="C93" s="10" t="s">
        <v>180</v>
      </c>
      <c r="D93" s="10" t="s">
        <v>60</v>
      </c>
      <c r="E93" s="47">
        <v>44</v>
      </c>
      <c r="F93" s="27">
        <f t="shared" si="2"/>
        <v>13.2</v>
      </c>
      <c r="G93" s="27">
        <f t="shared" si="3"/>
        <v>30.8</v>
      </c>
      <c r="H93" s="10" t="s">
        <v>181</v>
      </c>
      <c r="I93" s="10"/>
      <c r="J93" s="13" t="s">
        <v>21</v>
      </c>
      <c r="K93" s="13" t="s">
        <v>22</v>
      </c>
      <c r="L93" s="44" t="s">
        <v>23</v>
      </c>
    </row>
    <row r="94" ht="48" spans="1:12">
      <c r="A94" s="24">
        <v>89</v>
      </c>
      <c r="B94" s="10" t="s">
        <v>17</v>
      </c>
      <c r="C94" s="10" t="s">
        <v>182</v>
      </c>
      <c r="D94" s="10" t="s">
        <v>67</v>
      </c>
      <c r="E94" s="27">
        <v>6</v>
      </c>
      <c r="F94" s="27">
        <f t="shared" si="2"/>
        <v>1.8</v>
      </c>
      <c r="G94" s="27">
        <f t="shared" si="3"/>
        <v>4.2</v>
      </c>
      <c r="H94" s="10" t="s">
        <v>183</v>
      </c>
      <c r="I94" s="10"/>
      <c r="J94" s="13" t="s">
        <v>21</v>
      </c>
      <c r="K94" s="13" t="s">
        <v>22</v>
      </c>
      <c r="L94" s="44" t="s">
        <v>23</v>
      </c>
    </row>
    <row r="95" ht="48" spans="1:12">
      <c r="A95" s="24">
        <v>90</v>
      </c>
      <c r="B95" s="10" t="s">
        <v>17</v>
      </c>
      <c r="C95" s="10" t="s">
        <v>184</v>
      </c>
      <c r="D95" s="10" t="s">
        <v>122</v>
      </c>
      <c r="E95" s="47">
        <v>26</v>
      </c>
      <c r="F95" s="27">
        <f t="shared" si="2"/>
        <v>7.8</v>
      </c>
      <c r="G95" s="27">
        <f t="shared" si="3"/>
        <v>18.2</v>
      </c>
      <c r="H95" s="10" t="s">
        <v>185</v>
      </c>
      <c r="I95" s="10"/>
      <c r="J95" s="13" t="s">
        <v>21</v>
      </c>
      <c r="K95" s="13" t="s">
        <v>22</v>
      </c>
      <c r="L95" s="44" t="s">
        <v>23</v>
      </c>
    </row>
    <row r="96" ht="48" spans="1:12">
      <c r="A96" s="24">
        <v>91</v>
      </c>
      <c r="B96" s="10" t="s">
        <v>17</v>
      </c>
      <c r="C96" s="10" t="s">
        <v>186</v>
      </c>
      <c r="D96" s="10" t="s">
        <v>122</v>
      </c>
      <c r="E96" s="47">
        <v>34</v>
      </c>
      <c r="F96" s="27">
        <f t="shared" si="2"/>
        <v>10.2</v>
      </c>
      <c r="G96" s="27">
        <f t="shared" si="3"/>
        <v>23.8</v>
      </c>
      <c r="H96" s="10" t="s">
        <v>187</v>
      </c>
      <c r="I96" s="10"/>
      <c r="J96" s="13" t="s">
        <v>21</v>
      </c>
      <c r="K96" s="13" t="s">
        <v>22</v>
      </c>
      <c r="L96" s="44" t="s">
        <v>23</v>
      </c>
    </row>
    <row r="97" ht="48" spans="1:12">
      <c r="A97" s="24">
        <v>92</v>
      </c>
      <c r="B97" s="10" t="s">
        <v>17</v>
      </c>
      <c r="C97" s="10" t="s">
        <v>188</v>
      </c>
      <c r="D97" s="10" t="s">
        <v>122</v>
      </c>
      <c r="E97" s="47">
        <v>16</v>
      </c>
      <c r="F97" s="27">
        <f t="shared" si="2"/>
        <v>4.8</v>
      </c>
      <c r="G97" s="27">
        <f t="shared" si="3"/>
        <v>11.2</v>
      </c>
      <c r="H97" s="10" t="s">
        <v>189</v>
      </c>
      <c r="I97" s="10"/>
      <c r="J97" s="13" t="s">
        <v>21</v>
      </c>
      <c r="K97" s="13" t="s">
        <v>22</v>
      </c>
      <c r="L97" s="44" t="s">
        <v>23</v>
      </c>
    </row>
    <row r="98" ht="48" spans="1:12">
      <c r="A98" s="24">
        <v>93</v>
      </c>
      <c r="B98" s="10" t="s">
        <v>17</v>
      </c>
      <c r="C98" s="10" t="s">
        <v>190</v>
      </c>
      <c r="D98" s="10" t="s">
        <v>122</v>
      </c>
      <c r="E98" s="47">
        <v>30</v>
      </c>
      <c r="F98" s="27">
        <f t="shared" si="2"/>
        <v>9</v>
      </c>
      <c r="G98" s="27">
        <f t="shared" si="3"/>
        <v>21</v>
      </c>
      <c r="H98" s="10" t="s">
        <v>191</v>
      </c>
      <c r="I98" s="10"/>
      <c r="J98" s="13" t="s">
        <v>21</v>
      </c>
      <c r="K98" s="13" t="s">
        <v>22</v>
      </c>
      <c r="L98" s="44" t="s">
        <v>23</v>
      </c>
    </row>
    <row r="99" ht="48" spans="1:12">
      <c r="A99" s="24">
        <v>94</v>
      </c>
      <c r="B99" s="10" t="s">
        <v>17</v>
      </c>
      <c r="C99" s="10" t="s">
        <v>192</v>
      </c>
      <c r="D99" s="10" t="s">
        <v>122</v>
      </c>
      <c r="E99" s="47">
        <v>42</v>
      </c>
      <c r="F99" s="27">
        <f t="shared" si="2"/>
        <v>12.6</v>
      </c>
      <c r="G99" s="27">
        <f t="shared" si="3"/>
        <v>29.4</v>
      </c>
      <c r="H99" s="10" t="s">
        <v>193</v>
      </c>
      <c r="I99" s="10"/>
      <c r="J99" s="13" t="s">
        <v>21</v>
      </c>
      <c r="K99" s="13" t="s">
        <v>22</v>
      </c>
      <c r="L99" s="44" t="s">
        <v>23</v>
      </c>
    </row>
    <row r="100" ht="48" spans="1:12">
      <c r="A100" s="24">
        <v>95</v>
      </c>
      <c r="B100" s="10" t="s">
        <v>17</v>
      </c>
      <c r="C100" s="10" t="s">
        <v>194</v>
      </c>
      <c r="D100" s="10" t="s">
        <v>19</v>
      </c>
      <c r="E100" s="47">
        <v>13</v>
      </c>
      <c r="F100" s="27">
        <f t="shared" si="2"/>
        <v>3.9</v>
      </c>
      <c r="G100" s="27">
        <f t="shared" si="3"/>
        <v>9.1</v>
      </c>
      <c r="H100" s="10" t="s">
        <v>195</v>
      </c>
      <c r="I100" s="10"/>
      <c r="J100" s="13" t="s">
        <v>21</v>
      </c>
      <c r="K100" s="13" t="s">
        <v>22</v>
      </c>
      <c r="L100" s="44" t="s">
        <v>23</v>
      </c>
    </row>
    <row r="101" ht="48" spans="1:12">
      <c r="A101" s="24">
        <v>96</v>
      </c>
      <c r="B101" s="10" t="s">
        <v>17</v>
      </c>
      <c r="C101" s="10" t="s">
        <v>196</v>
      </c>
      <c r="D101" s="10" t="s">
        <v>19</v>
      </c>
      <c r="E101" s="47">
        <v>13</v>
      </c>
      <c r="F101" s="27">
        <f t="shared" si="2"/>
        <v>3.9</v>
      </c>
      <c r="G101" s="27">
        <f t="shared" si="3"/>
        <v>9.1</v>
      </c>
      <c r="H101" s="10" t="s">
        <v>197</v>
      </c>
      <c r="I101" s="10"/>
      <c r="J101" s="13" t="s">
        <v>21</v>
      </c>
      <c r="K101" s="13" t="s">
        <v>22</v>
      </c>
      <c r="L101" s="44" t="s">
        <v>23</v>
      </c>
    </row>
    <row r="102" ht="48" spans="1:12">
      <c r="A102" s="24">
        <v>97</v>
      </c>
      <c r="B102" s="10" t="s">
        <v>17</v>
      </c>
      <c r="C102" s="10" t="s">
        <v>198</v>
      </c>
      <c r="D102" s="10" t="s">
        <v>126</v>
      </c>
      <c r="E102" s="47">
        <v>1</v>
      </c>
      <c r="F102" s="27">
        <f t="shared" si="2"/>
        <v>0.3</v>
      </c>
      <c r="G102" s="27">
        <f t="shared" si="3"/>
        <v>0.7</v>
      </c>
      <c r="H102" s="10" t="s">
        <v>199</v>
      </c>
      <c r="I102" s="10"/>
      <c r="J102" s="13" t="s">
        <v>21</v>
      </c>
      <c r="K102" s="13" t="s">
        <v>22</v>
      </c>
      <c r="L102" s="44" t="s">
        <v>23</v>
      </c>
    </row>
    <row r="103" ht="48" spans="1:12">
      <c r="A103" s="24">
        <v>98</v>
      </c>
      <c r="B103" s="10" t="s">
        <v>17</v>
      </c>
      <c r="C103" s="10" t="s">
        <v>200</v>
      </c>
      <c r="D103" s="10" t="s">
        <v>126</v>
      </c>
      <c r="E103" s="47">
        <v>31</v>
      </c>
      <c r="F103" s="27">
        <f t="shared" si="2"/>
        <v>9.3</v>
      </c>
      <c r="G103" s="27">
        <f t="shared" si="3"/>
        <v>21.7</v>
      </c>
      <c r="H103" s="10" t="s">
        <v>201</v>
      </c>
      <c r="I103" s="10"/>
      <c r="J103" s="13" t="s">
        <v>21</v>
      </c>
      <c r="K103" s="13" t="s">
        <v>22</v>
      </c>
      <c r="L103" s="44" t="s">
        <v>23</v>
      </c>
    </row>
    <row r="104" ht="48" spans="1:12">
      <c r="A104" s="24">
        <v>99</v>
      </c>
      <c r="B104" s="10" t="s">
        <v>17</v>
      </c>
      <c r="C104" s="10" t="s">
        <v>202</v>
      </c>
      <c r="D104" s="10" t="s">
        <v>126</v>
      </c>
      <c r="E104" s="47">
        <v>24</v>
      </c>
      <c r="F104" s="27">
        <f t="shared" si="2"/>
        <v>7.2</v>
      </c>
      <c r="G104" s="27">
        <f t="shared" si="3"/>
        <v>16.8</v>
      </c>
      <c r="H104" s="10" t="s">
        <v>203</v>
      </c>
      <c r="I104" s="10"/>
      <c r="J104" s="13" t="s">
        <v>21</v>
      </c>
      <c r="K104" s="13" t="s">
        <v>22</v>
      </c>
      <c r="L104" s="44" t="s">
        <v>23</v>
      </c>
    </row>
    <row r="105" ht="48" spans="1:12">
      <c r="A105" s="24">
        <v>100</v>
      </c>
      <c r="B105" s="10" t="s">
        <v>17</v>
      </c>
      <c r="C105" s="10" t="s">
        <v>204</v>
      </c>
      <c r="D105" s="10" t="s">
        <v>126</v>
      </c>
      <c r="E105" s="47">
        <v>17</v>
      </c>
      <c r="F105" s="27">
        <f t="shared" si="2"/>
        <v>5.1</v>
      </c>
      <c r="G105" s="27">
        <f t="shared" si="3"/>
        <v>11.9</v>
      </c>
      <c r="H105" s="10" t="s">
        <v>205</v>
      </c>
      <c r="I105" s="10"/>
      <c r="J105" s="13" t="s">
        <v>21</v>
      </c>
      <c r="K105" s="13" t="s">
        <v>22</v>
      </c>
      <c r="L105" s="44" t="s">
        <v>23</v>
      </c>
    </row>
    <row r="106" ht="48" spans="1:12">
      <c r="A106" s="24">
        <v>101</v>
      </c>
      <c r="B106" s="10" t="s">
        <v>17</v>
      </c>
      <c r="C106" s="10" t="s">
        <v>206</v>
      </c>
      <c r="D106" s="10" t="s">
        <v>126</v>
      </c>
      <c r="E106" s="47">
        <v>25</v>
      </c>
      <c r="F106" s="27">
        <f t="shared" si="2"/>
        <v>7.5</v>
      </c>
      <c r="G106" s="27">
        <f t="shared" si="3"/>
        <v>17.5</v>
      </c>
      <c r="H106" s="10" t="s">
        <v>207</v>
      </c>
      <c r="I106" s="10"/>
      <c r="J106" s="13" t="s">
        <v>21</v>
      </c>
      <c r="K106" s="13" t="s">
        <v>22</v>
      </c>
      <c r="L106" s="44" t="s">
        <v>23</v>
      </c>
    </row>
    <row r="107" ht="48" spans="1:12">
      <c r="A107" s="24">
        <v>102</v>
      </c>
      <c r="B107" s="10" t="s">
        <v>17</v>
      </c>
      <c r="C107" s="10" t="s">
        <v>208</v>
      </c>
      <c r="D107" s="10" t="s">
        <v>126</v>
      </c>
      <c r="E107" s="47">
        <v>16</v>
      </c>
      <c r="F107" s="27">
        <f t="shared" si="2"/>
        <v>4.8</v>
      </c>
      <c r="G107" s="27">
        <f t="shared" si="3"/>
        <v>11.2</v>
      </c>
      <c r="H107" s="10" t="s">
        <v>209</v>
      </c>
      <c r="I107" s="10"/>
      <c r="J107" s="13" t="s">
        <v>21</v>
      </c>
      <c r="K107" s="13" t="s">
        <v>22</v>
      </c>
      <c r="L107" s="44" t="s">
        <v>23</v>
      </c>
    </row>
    <row r="108" ht="48" spans="1:12">
      <c r="A108" s="24">
        <v>103</v>
      </c>
      <c r="B108" s="10" t="s">
        <v>17</v>
      </c>
      <c r="C108" s="10" t="s">
        <v>210</v>
      </c>
      <c r="D108" s="10" t="s">
        <v>126</v>
      </c>
      <c r="E108" s="47">
        <v>35</v>
      </c>
      <c r="F108" s="27">
        <f t="shared" si="2"/>
        <v>10.5</v>
      </c>
      <c r="G108" s="27">
        <f t="shared" si="3"/>
        <v>24.5</v>
      </c>
      <c r="H108" s="10" t="s">
        <v>211</v>
      </c>
      <c r="I108" s="10"/>
      <c r="J108" s="13" t="s">
        <v>21</v>
      </c>
      <c r="K108" s="13" t="s">
        <v>22</v>
      </c>
      <c r="L108" s="44" t="s">
        <v>23</v>
      </c>
    </row>
    <row r="109" ht="48" spans="1:12">
      <c r="A109" s="24">
        <v>104</v>
      </c>
      <c r="B109" s="10" t="s">
        <v>17</v>
      </c>
      <c r="C109" s="10" t="s">
        <v>212</v>
      </c>
      <c r="D109" s="10" t="s">
        <v>31</v>
      </c>
      <c r="E109" s="47">
        <v>7</v>
      </c>
      <c r="F109" s="27">
        <f t="shared" si="2"/>
        <v>2.1</v>
      </c>
      <c r="G109" s="27">
        <f t="shared" si="3"/>
        <v>4.9</v>
      </c>
      <c r="H109" s="10" t="s">
        <v>213</v>
      </c>
      <c r="I109" s="10"/>
      <c r="J109" s="13" t="s">
        <v>21</v>
      </c>
      <c r="K109" s="13" t="s">
        <v>22</v>
      </c>
      <c r="L109" s="44" t="s">
        <v>23</v>
      </c>
    </row>
    <row r="110" ht="48" spans="1:12">
      <c r="A110" s="24">
        <v>105</v>
      </c>
      <c r="B110" s="10" t="s">
        <v>17</v>
      </c>
      <c r="C110" s="10" t="s">
        <v>214</v>
      </c>
      <c r="D110" s="10" t="s">
        <v>133</v>
      </c>
      <c r="E110" s="47">
        <v>23</v>
      </c>
      <c r="F110" s="27">
        <f t="shared" si="2"/>
        <v>6.9</v>
      </c>
      <c r="G110" s="27">
        <f t="shared" si="3"/>
        <v>16.1</v>
      </c>
      <c r="H110" s="10" t="s">
        <v>215</v>
      </c>
      <c r="I110" s="10"/>
      <c r="J110" s="13" t="s">
        <v>21</v>
      </c>
      <c r="K110" s="13" t="s">
        <v>22</v>
      </c>
      <c r="L110" s="44" t="s">
        <v>23</v>
      </c>
    </row>
    <row r="111" ht="48" spans="1:12">
      <c r="A111" s="24">
        <v>106</v>
      </c>
      <c r="B111" s="10" t="s">
        <v>17</v>
      </c>
      <c r="C111" s="10" t="s">
        <v>216</v>
      </c>
      <c r="D111" s="10" t="s">
        <v>64</v>
      </c>
      <c r="E111" s="47">
        <v>11</v>
      </c>
      <c r="F111" s="27">
        <f t="shared" si="2"/>
        <v>3.3</v>
      </c>
      <c r="G111" s="27">
        <f t="shared" si="3"/>
        <v>7.7</v>
      </c>
      <c r="H111" s="10" t="s">
        <v>217</v>
      </c>
      <c r="I111" s="10"/>
      <c r="J111" s="13" t="s">
        <v>21</v>
      </c>
      <c r="K111" s="13" t="s">
        <v>22</v>
      </c>
      <c r="L111" s="44" t="s">
        <v>23</v>
      </c>
    </row>
    <row r="112" ht="48" spans="1:12">
      <c r="A112" s="24">
        <v>107</v>
      </c>
      <c r="B112" s="10" t="s">
        <v>17</v>
      </c>
      <c r="C112" s="10" t="s">
        <v>218</v>
      </c>
      <c r="D112" s="10" t="s">
        <v>64</v>
      </c>
      <c r="E112" s="47">
        <v>5</v>
      </c>
      <c r="F112" s="27">
        <f t="shared" si="2"/>
        <v>1.5</v>
      </c>
      <c r="G112" s="27">
        <f t="shared" si="3"/>
        <v>3.5</v>
      </c>
      <c r="H112" s="10" t="s">
        <v>219</v>
      </c>
      <c r="I112" s="10"/>
      <c r="J112" s="13" t="s">
        <v>21</v>
      </c>
      <c r="K112" s="13" t="s">
        <v>22</v>
      </c>
      <c r="L112" s="44" t="s">
        <v>23</v>
      </c>
    </row>
    <row r="113" ht="48" spans="1:12">
      <c r="A113" s="24">
        <v>108</v>
      </c>
      <c r="B113" s="10" t="s">
        <v>17</v>
      </c>
      <c r="C113" s="10" t="s">
        <v>220</v>
      </c>
      <c r="D113" s="10" t="s">
        <v>64</v>
      </c>
      <c r="E113" s="47">
        <v>9</v>
      </c>
      <c r="F113" s="27">
        <f t="shared" si="2"/>
        <v>2.7</v>
      </c>
      <c r="G113" s="27">
        <f t="shared" si="3"/>
        <v>6.3</v>
      </c>
      <c r="H113" s="10" t="s">
        <v>221</v>
      </c>
      <c r="I113" s="10"/>
      <c r="J113" s="13" t="s">
        <v>21</v>
      </c>
      <c r="K113" s="13" t="s">
        <v>22</v>
      </c>
      <c r="L113" s="44" t="s">
        <v>23</v>
      </c>
    </row>
    <row r="114" ht="48" spans="1:12">
      <c r="A114" s="24">
        <v>109</v>
      </c>
      <c r="B114" s="10" t="s">
        <v>17</v>
      </c>
      <c r="C114" s="10" t="s">
        <v>222</v>
      </c>
      <c r="D114" s="10" t="s">
        <v>64</v>
      </c>
      <c r="E114" s="47">
        <v>3</v>
      </c>
      <c r="F114" s="27">
        <f t="shared" si="2"/>
        <v>0.9</v>
      </c>
      <c r="G114" s="27">
        <f t="shared" si="3"/>
        <v>2.1</v>
      </c>
      <c r="H114" s="10" t="s">
        <v>223</v>
      </c>
      <c r="I114" s="10"/>
      <c r="J114" s="13" t="s">
        <v>21</v>
      </c>
      <c r="K114" s="13" t="s">
        <v>22</v>
      </c>
      <c r="L114" s="44" t="s">
        <v>23</v>
      </c>
    </row>
    <row r="115" ht="48" spans="1:12">
      <c r="A115" s="24">
        <v>110</v>
      </c>
      <c r="B115" s="10" t="s">
        <v>17</v>
      </c>
      <c r="C115" s="10" t="s">
        <v>224</v>
      </c>
      <c r="D115" s="10" t="s">
        <v>34</v>
      </c>
      <c r="E115" s="47">
        <v>49</v>
      </c>
      <c r="F115" s="27">
        <f t="shared" si="2"/>
        <v>14.7</v>
      </c>
      <c r="G115" s="27">
        <f t="shared" si="3"/>
        <v>34.3</v>
      </c>
      <c r="H115" s="10" t="s">
        <v>177</v>
      </c>
      <c r="I115" s="10"/>
      <c r="J115" s="13" t="s">
        <v>21</v>
      </c>
      <c r="K115" s="13" t="s">
        <v>22</v>
      </c>
      <c r="L115" s="44" t="s">
        <v>23</v>
      </c>
    </row>
    <row r="116" ht="48" spans="1:12">
      <c r="A116" s="24">
        <v>111</v>
      </c>
      <c r="B116" s="10" t="s">
        <v>17</v>
      </c>
      <c r="C116" s="10" t="s">
        <v>225</v>
      </c>
      <c r="D116" s="10" t="s">
        <v>34</v>
      </c>
      <c r="E116" s="47">
        <v>3</v>
      </c>
      <c r="F116" s="27">
        <f t="shared" si="2"/>
        <v>0.9</v>
      </c>
      <c r="G116" s="27">
        <f t="shared" si="3"/>
        <v>2.1</v>
      </c>
      <c r="H116" s="10" t="s">
        <v>179</v>
      </c>
      <c r="I116" s="10"/>
      <c r="J116" s="13" t="s">
        <v>21</v>
      </c>
      <c r="K116" s="13" t="s">
        <v>22</v>
      </c>
      <c r="L116" s="44" t="s">
        <v>23</v>
      </c>
    </row>
    <row r="117" ht="48" spans="1:12">
      <c r="A117" s="24">
        <v>112</v>
      </c>
      <c r="B117" s="10" t="s">
        <v>17</v>
      </c>
      <c r="C117" s="10" t="s">
        <v>226</v>
      </c>
      <c r="D117" s="10" t="s">
        <v>227</v>
      </c>
      <c r="E117" s="47">
        <v>19</v>
      </c>
      <c r="F117" s="27">
        <f t="shared" si="2"/>
        <v>5.7</v>
      </c>
      <c r="G117" s="27">
        <f t="shared" si="3"/>
        <v>13.3</v>
      </c>
      <c r="H117" s="10" t="s">
        <v>181</v>
      </c>
      <c r="I117" s="10"/>
      <c r="J117" s="13" t="s">
        <v>21</v>
      </c>
      <c r="K117" s="13" t="s">
        <v>22</v>
      </c>
      <c r="L117" s="44" t="s">
        <v>23</v>
      </c>
    </row>
    <row r="118" ht="48" spans="1:12">
      <c r="A118" s="24">
        <v>113</v>
      </c>
      <c r="B118" s="10" t="s">
        <v>17</v>
      </c>
      <c r="C118" s="10" t="s">
        <v>228</v>
      </c>
      <c r="D118" s="10" t="s">
        <v>227</v>
      </c>
      <c r="E118" s="47">
        <v>6</v>
      </c>
      <c r="F118" s="27">
        <f t="shared" si="2"/>
        <v>1.8</v>
      </c>
      <c r="G118" s="27">
        <f t="shared" si="3"/>
        <v>4.2</v>
      </c>
      <c r="H118" s="10" t="s">
        <v>183</v>
      </c>
      <c r="I118" s="10"/>
      <c r="J118" s="13" t="s">
        <v>21</v>
      </c>
      <c r="K118" s="13" t="s">
        <v>22</v>
      </c>
      <c r="L118" s="44" t="s">
        <v>23</v>
      </c>
    </row>
    <row r="119" ht="48" spans="1:12">
      <c r="A119" s="24">
        <v>114</v>
      </c>
      <c r="B119" s="10" t="s">
        <v>17</v>
      </c>
      <c r="C119" s="10" t="s">
        <v>229</v>
      </c>
      <c r="D119" s="10" t="s">
        <v>227</v>
      </c>
      <c r="E119" s="47">
        <v>13</v>
      </c>
      <c r="F119" s="27">
        <f t="shared" si="2"/>
        <v>3.9</v>
      </c>
      <c r="G119" s="27">
        <f t="shared" si="3"/>
        <v>9.1</v>
      </c>
      <c r="H119" s="10" t="s">
        <v>185</v>
      </c>
      <c r="I119" s="10"/>
      <c r="J119" s="13" t="s">
        <v>21</v>
      </c>
      <c r="K119" s="13" t="s">
        <v>22</v>
      </c>
      <c r="L119" s="44" t="s">
        <v>23</v>
      </c>
    </row>
    <row r="120" ht="48" spans="1:12">
      <c r="A120" s="24">
        <v>115</v>
      </c>
      <c r="B120" s="10" t="s">
        <v>17</v>
      </c>
      <c r="C120" s="10" t="s">
        <v>230</v>
      </c>
      <c r="D120" s="10" t="s">
        <v>137</v>
      </c>
      <c r="E120" s="47">
        <v>14.202</v>
      </c>
      <c r="F120" s="27">
        <f t="shared" si="2"/>
        <v>4.2606</v>
      </c>
      <c r="G120" s="27">
        <f t="shared" si="3"/>
        <v>9.9414</v>
      </c>
      <c r="H120" s="10" t="s">
        <v>187</v>
      </c>
      <c r="I120" s="10"/>
      <c r="J120" s="13" t="s">
        <v>21</v>
      </c>
      <c r="K120" s="13" t="s">
        <v>22</v>
      </c>
      <c r="L120" s="44" t="s">
        <v>23</v>
      </c>
    </row>
    <row r="121" ht="48" spans="1:12">
      <c r="A121" s="24">
        <v>116</v>
      </c>
      <c r="B121" s="10" t="s">
        <v>17</v>
      </c>
      <c r="C121" s="10" t="s">
        <v>231</v>
      </c>
      <c r="D121" s="10" t="s">
        <v>137</v>
      </c>
      <c r="E121" s="47">
        <v>10.8</v>
      </c>
      <c r="F121" s="27">
        <f t="shared" si="2"/>
        <v>3.24</v>
      </c>
      <c r="G121" s="27">
        <f t="shared" si="3"/>
        <v>7.56</v>
      </c>
      <c r="H121" s="10" t="s">
        <v>189</v>
      </c>
      <c r="I121" s="10"/>
      <c r="J121" s="13" t="s">
        <v>21</v>
      </c>
      <c r="K121" s="13" t="s">
        <v>22</v>
      </c>
      <c r="L121" s="44" t="s">
        <v>23</v>
      </c>
    </row>
    <row r="122" ht="48" spans="1:12">
      <c r="A122" s="24">
        <v>117</v>
      </c>
      <c r="B122" s="10" t="s">
        <v>17</v>
      </c>
      <c r="C122" s="10" t="s">
        <v>232</v>
      </c>
      <c r="D122" s="10" t="s">
        <v>137</v>
      </c>
      <c r="E122" s="47">
        <v>3.798</v>
      </c>
      <c r="F122" s="27">
        <f t="shared" si="2"/>
        <v>1.1394</v>
      </c>
      <c r="G122" s="27">
        <f t="shared" si="3"/>
        <v>2.6586</v>
      </c>
      <c r="H122" s="10" t="s">
        <v>191</v>
      </c>
      <c r="I122" s="10"/>
      <c r="J122" s="13" t="s">
        <v>21</v>
      </c>
      <c r="K122" s="13" t="s">
        <v>22</v>
      </c>
      <c r="L122" s="44" t="s">
        <v>23</v>
      </c>
    </row>
    <row r="123" ht="48" spans="1:12">
      <c r="A123" s="24">
        <v>118</v>
      </c>
      <c r="B123" s="10" t="s">
        <v>17</v>
      </c>
      <c r="C123" s="10" t="s">
        <v>233</v>
      </c>
      <c r="D123" s="10" t="s">
        <v>137</v>
      </c>
      <c r="E123" s="47">
        <v>15</v>
      </c>
      <c r="F123" s="27">
        <f t="shared" si="2"/>
        <v>4.5</v>
      </c>
      <c r="G123" s="27">
        <f t="shared" si="3"/>
        <v>10.5</v>
      </c>
      <c r="H123" s="10" t="s">
        <v>193</v>
      </c>
      <c r="I123" s="10"/>
      <c r="J123" s="13" t="s">
        <v>21</v>
      </c>
      <c r="K123" s="13" t="s">
        <v>22</v>
      </c>
      <c r="L123" s="44" t="s">
        <v>23</v>
      </c>
    </row>
    <row r="124" ht="48" spans="1:12">
      <c r="A124" s="24">
        <v>119</v>
      </c>
      <c r="B124" s="10" t="s">
        <v>17</v>
      </c>
      <c r="C124" s="10" t="s">
        <v>234</v>
      </c>
      <c r="D124" s="10" t="s">
        <v>74</v>
      </c>
      <c r="E124" s="47">
        <v>33</v>
      </c>
      <c r="F124" s="27">
        <f t="shared" si="2"/>
        <v>9.9</v>
      </c>
      <c r="G124" s="27">
        <f t="shared" si="3"/>
        <v>23.1</v>
      </c>
      <c r="H124" s="10" t="s">
        <v>195</v>
      </c>
      <c r="I124" s="10"/>
      <c r="J124" s="13" t="s">
        <v>21</v>
      </c>
      <c r="K124" s="13" t="s">
        <v>22</v>
      </c>
      <c r="L124" s="44" t="s">
        <v>23</v>
      </c>
    </row>
    <row r="125" ht="48" spans="1:12">
      <c r="A125" s="24">
        <v>120</v>
      </c>
      <c r="B125" s="10" t="s">
        <v>17</v>
      </c>
      <c r="C125" s="10" t="s">
        <v>235</v>
      </c>
      <c r="D125" s="10" t="s">
        <v>74</v>
      </c>
      <c r="E125" s="47">
        <v>36</v>
      </c>
      <c r="F125" s="27">
        <f t="shared" si="2"/>
        <v>10.8</v>
      </c>
      <c r="G125" s="27">
        <f t="shared" si="3"/>
        <v>25.2</v>
      </c>
      <c r="H125" s="10" t="s">
        <v>236</v>
      </c>
      <c r="I125" s="10"/>
      <c r="J125" s="13" t="s">
        <v>21</v>
      </c>
      <c r="K125" s="13" t="s">
        <v>22</v>
      </c>
      <c r="L125" s="44" t="s">
        <v>23</v>
      </c>
    </row>
    <row r="126" ht="48" spans="1:12">
      <c r="A126" s="24">
        <v>121</v>
      </c>
      <c r="B126" s="10" t="s">
        <v>17</v>
      </c>
      <c r="C126" s="10" t="s">
        <v>237</v>
      </c>
      <c r="D126" s="10" t="s">
        <v>74</v>
      </c>
      <c r="E126" s="47">
        <v>39</v>
      </c>
      <c r="F126" s="27">
        <f t="shared" si="2"/>
        <v>11.7</v>
      </c>
      <c r="G126" s="27">
        <f t="shared" si="3"/>
        <v>27.3</v>
      </c>
      <c r="H126" s="10" t="s">
        <v>238</v>
      </c>
      <c r="I126" s="10"/>
      <c r="J126" s="13" t="s">
        <v>21</v>
      </c>
      <c r="K126" s="13" t="s">
        <v>22</v>
      </c>
      <c r="L126" s="44" t="s">
        <v>23</v>
      </c>
    </row>
    <row r="127" ht="48" spans="1:12">
      <c r="A127" s="24">
        <v>122</v>
      </c>
      <c r="B127" s="10" t="s">
        <v>17</v>
      </c>
      <c r="C127" s="10" t="s">
        <v>239</v>
      </c>
      <c r="D127" s="10" t="s">
        <v>74</v>
      </c>
      <c r="E127" s="47">
        <v>9</v>
      </c>
      <c r="F127" s="27">
        <f t="shared" si="2"/>
        <v>2.7</v>
      </c>
      <c r="G127" s="27">
        <f t="shared" si="3"/>
        <v>6.3</v>
      </c>
      <c r="H127" s="10" t="s">
        <v>240</v>
      </c>
      <c r="I127" s="10"/>
      <c r="J127" s="13" t="s">
        <v>21</v>
      </c>
      <c r="K127" s="13" t="s">
        <v>22</v>
      </c>
      <c r="L127" s="44" t="s">
        <v>23</v>
      </c>
    </row>
    <row r="128" ht="48" spans="1:12">
      <c r="A128" s="24">
        <v>123</v>
      </c>
      <c r="B128" s="10" t="s">
        <v>17</v>
      </c>
      <c r="C128" s="10" t="s">
        <v>241</v>
      </c>
      <c r="D128" s="10" t="s">
        <v>74</v>
      </c>
      <c r="E128" s="47">
        <v>8</v>
      </c>
      <c r="F128" s="27">
        <f t="shared" si="2"/>
        <v>2.4</v>
      </c>
      <c r="G128" s="27">
        <f t="shared" si="3"/>
        <v>5.6</v>
      </c>
      <c r="H128" s="10" t="s">
        <v>242</v>
      </c>
      <c r="I128" s="10"/>
      <c r="J128" s="13" t="s">
        <v>21</v>
      </c>
      <c r="K128" s="13" t="s">
        <v>22</v>
      </c>
      <c r="L128" s="44" t="s">
        <v>23</v>
      </c>
    </row>
    <row r="129" ht="48" spans="1:12">
      <c r="A129" s="24">
        <v>124</v>
      </c>
      <c r="B129" s="10" t="s">
        <v>17</v>
      </c>
      <c r="C129" s="10" t="s">
        <v>243</v>
      </c>
      <c r="D129" s="10" t="s">
        <v>74</v>
      </c>
      <c r="E129" s="47">
        <v>29</v>
      </c>
      <c r="F129" s="27">
        <f t="shared" si="2"/>
        <v>8.7</v>
      </c>
      <c r="G129" s="27">
        <f t="shared" si="3"/>
        <v>20.3</v>
      </c>
      <c r="H129" s="10" t="s">
        <v>244</v>
      </c>
      <c r="I129" s="10"/>
      <c r="J129" s="13" t="s">
        <v>21</v>
      </c>
      <c r="K129" s="13" t="s">
        <v>22</v>
      </c>
      <c r="L129" s="44" t="s">
        <v>23</v>
      </c>
    </row>
    <row r="130" ht="48" spans="1:12">
      <c r="A130" s="24">
        <v>125</v>
      </c>
      <c r="B130" s="10" t="s">
        <v>17</v>
      </c>
      <c r="C130" s="10" t="s">
        <v>245</v>
      </c>
      <c r="D130" s="10" t="s">
        <v>74</v>
      </c>
      <c r="E130" s="47">
        <v>43</v>
      </c>
      <c r="F130" s="27">
        <f t="shared" si="2"/>
        <v>12.9</v>
      </c>
      <c r="G130" s="27">
        <f t="shared" si="3"/>
        <v>30.1</v>
      </c>
      <c r="H130" s="10" t="s">
        <v>246</v>
      </c>
      <c r="I130" s="10"/>
      <c r="J130" s="13" t="s">
        <v>21</v>
      </c>
      <c r="K130" s="13" t="s">
        <v>22</v>
      </c>
      <c r="L130" s="44" t="s">
        <v>23</v>
      </c>
    </row>
    <row r="131" ht="48" spans="1:12">
      <c r="A131" s="24">
        <v>126</v>
      </c>
      <c r="B131" s="10" t="s">
        <v>17</v>
      </c>
      <c r="C131" s="10" t="s">
        <v>247</v>
      </c>
      <c r="D131" s="10" t="s">
        <v>74</v>
      </c>
      <c r="E131" s="47">
        <v>26</v>
      </c>
      <c r="F131" s="27">
        <f t="shared" si="2"/>
        <v>7.8</v>
      </c>
      <c r="G131" s="27">
        <f t="shared" si="3"/>
        <v>18.2</v>
      </c>
      <c r="H131" s="10" t="s">
        <v>248</v>
      </c>
      <c r="I131" s="10"/>
      <c r="J131" s="13" t="s">
        <v>21</v>
      </c>
      <c r="K131" s="13" t="s">
        <v>22</v>
      </c>
      <c r="L131" s="44" t="s">
        <v>23</v>
      </c>
    </row>
    <row r="132" ht="48" spans="1:12">
      <c r="A132" s="24">
        <v>127</v>
      </c>
      <c r="B132" s="10" t="s">
        <v>17</v>
      </c>
      <c r="C132" s="10" t="s">
        <v>249</v>
      </c>
      <c r="D132" s="10" t="s">
        <v>74</v>
      </c>
      <c r="E132" s="47">
        <v>6</v>
      </c>
      <c r="F132" s="27">
        <f t="shared" si="2"/>
        <v>1.8</v>
      </c>
      <c r="G132" s="27">
        <f t="shared" si="3"/>
        <v>4.2</v>
      </c>
      <c r="H132" s="10" t="s">
        <v>250</v>
      </c>
      <c r="I132" s="10"/>
      <c r="J132" s="13" t="s">
        <v>21</v>
      </c>
      <c r="K132" s="13" t="s">
        <v>22</v>
      </c>
      <c r="L132" s="44" t="s">
        <v>23</v>
      </c>
    </row>
    <row r="133" ht="48" spans="1:12">
      <c r="A133" s="24">
        <v>128</v>
      </c>
      <c r="B133" s="10" t="s">
        <v>17</v>
      </c>
      <c r="C133" s="10" t="s">
        <v>251</v>
      </c>
      <c r="D133" s="10" t="s">
        <v>252</v>
      </c>
      <c r="E133" s="47">
        <v>12.702</v>
      </c>
      <c r="F133" s="27">
        <f t="shared" si="2"/>
        <v>3.8106</v>
      </c>
      <c r="G133" s="27">
        <f t="shared" si="3"/>
        <v>8.8914</v>
      </c>
      <c r="H133" s="10" t="s">
        <v>253</v>
      </c>
      <c r="I133" s="10"/>
      <c r="J133" s="13" t="s">
        <v>21</v>
      </c>
      <c r="K133" s="13" t="s">
        <v>22</v>
      </c>
      <c r="L133" s="44" t="s">
        <v>23</v>
      </c>
    </row>
    <row r="134" ht="48" spans="1:12">
      <c r="A134" s="24">
        <v>129</v>
      </c>
      <c r="B134" s="10" t="s">
        <v>17</v>
      </c>
      <c r="C134" s="10" t="s">
        <v>254</v>
      </c>
      <c r="D134" s="10" t="s">
        <v>252</v>
      </c>
      <c r="E134" s="47">
        <v>52</v>
      </c>
      <c r="F134" s="27">
        <f t="shared" ref="F134:F197" si="4">E134*0.3</f>
        <v>15.6</v>
      </c>
      <c r="G134" s="27">
        <f t="shared" ref="G134:G197" si="5">E134*0.7</f>
        <v>36.4</v>
      </c>
      <c r="H134" s="10" t="s">
        <v>255</v>
      </c>
      <c r="I134" s="10"/>
      <c r="J134" s="13" t="s">
        <v>21</v>
      </c>
      <c r="K134" s="13" t="s">
        <v>22</v>
      </c>
      <c r="L134" s="44" t="s">
        <v>23</v>
      </c>
    </row>
    <row r="135" ht="48" spans="1:12">
      <c r="A135" s="24">
        <v>130</v>
      </c>
      <c r="B135" s="10" t="s">
        <v>17</v>
      </c>
      <c r="C135" s="10" t="s">
        <v>256</v>
      </c>
      <c r="D135" s="10" t="s">
        <v>252</v>
      </c>
      <c r="E135" s="47">
        <v>14</v>
      </c>
      <c r="F135" s="27">
        <f t="shared" si="4"/>
        <v>4.2</v>
      </c>
      <c r="G135" s="27">
        <f t="shared" si="5"/>
        <v>9.8</v>
      </c>
      <c r="H135" s="10" t="s">
        <v>257</v>
      </c>
      <c r="I135" s="10"/>
      <c r="J135" s="13" t="s">
        <v>21</v>
      </c>
      <c r="K135" s="13" t="s">
        <v>22</v>
      </c>
      <c r="L135" s="44" t="s">
        <v>23</v>
      </c>
    </row>
    <row r="136" ht="48" spans="1:12">
      <c r="A136" s="24">
        <v>131</v>
      </c>
      <c r="B136" s="10" t="s">
        <v>17</v>
      </c>
      <c r="C136" s="10" t="s">
        <v>258</v>
      </c>
      <c r="D136" s="10" t="s">
        <v>252</v>
      </c>
      <c r="E136" s="47">
        <v>5</v>
      </c>
      <c r="F136" s="27">
        <f t="shared" si="4"/>
        <v>1.5</v>
      </c>
      <c r="G136" s="27">
        <f t="shared" si="5"/>
        <v>3.5</v>
      </c>
      <c r="H136" s="10" t="s">
        <v>259</v>
      </c>
      <c r="I136" s="10"/>
      <c r="J136" s="13" t="s">
        <v>21</v>
      </c>
      <c r="K136" s="13" t="s">
        <v>22</v>
      </c>
      <c r="L136" s="44" t="s">
        <v>23</v>
      </c>
    </row>
    <row r="137" ht="48" spans="1:12">
      <c r="A137" s="24">
        <v>132</v>
      </c>
      <c r="B137" s="10" t="s">
        <v>17</v>
      </c>
      <c r="C137" s="10" t="s">
        <v>260</v>
      </c>
      <c r="D137" s="10" t="s">
        <v>252</v>
      </c>
      <c r="E137" s="47">
        <v>5</v>
      </c>
      <c r="F137" s="27">
        <f t="shared" si="4"/>
        <v>1.5</v>
      </c>
      <c r="G137" s="27">
        <f t="shared" si="5"/>
        <v>3.5</v>
      </c>
      <c r="H137" s="10" t="s">
        <v>261</v>
      </c>
      <c r="I137" s="10"/>
      <c r="J137" s="13" t="s">
        <v>21</v>
      </c>
      <c r="K137" s="13" t="s">
        <v>22</v>
      </c>
      <c r="L137" s="44" t="s">
        <v>23</v>
      </c>
    </row>
    <row r="138" ht="48" spans="1:12">
      <c r="A138" s="24">
        <v>133</v>
      </c>
      <c r="B138" s="10" t="s">
        <v>17</v>
      </c>
      <c r="C138" s="10" t="s">
        <v>262</v>
      </c>
      <c r="D138" s="10" t="s">
        <v>252</v>
      </c>
      <c r="E138" s="47">
        <v>2</v>
      </c>
      <c r="F138" s="27">
        <f t="shared" si="4"/>
        <v>0.6</v>
      </c>
      <c r="G138" s="27">
        <f t="shared" si="5"/>
        <v>1.4</v>
      </c>
      <c r="H138" s="10" t="s">
        <v>263</v>
      </c>
      <c r="I138" s="10"/>
      <c r="J138" s="13" t="s">
        <v>55</v>
      </c>
      <c r="K138" s="13" t="s">
        <v>56</v>
      </c>
      <c r="L138" s="44" t="s">
        <v>23</v>
      </c>
    </row>
    <row r="139" ht="48" spans="1:12">
      <c r="A139" s="24">
        <v>134</v>
      </c>
      <c r="B139" s="10" t="s">
        <v>17</v>
      </c>
      <c r="C139" s="10" t="s">
        <v>264</v>
      </c>
      <c r="D139" s="10" t="s">
        <v>252</v>
      </c>
      <c r="E139" s="47">
        <v>22</v>
      </c>
      <c r="F139" s="27">
        <f t="shared" si="4"/>
        <v>6.6</v>
      </c>
      <c r="G139" s="27">
        <f t="shared" si="5"/>
        <v>15.4</v>
      </c>
      <c r="H139" s="10" t="s">
        <v>265</v>
      </c>
      <c r="I139" s="10"/>
      <c r="J139" s="13" t="s">
        <v>55</v>
      </c>
      <c r="K139" s="13" t="s">
        <v>56</v>
      </c>
      <c r="L139" s="44" t="s">
        <v>23</v>
      </c>
    </row>
    <row r="140" ht="48" spans="1:12">
      <c r="A140" s="24">
        <v>135</v>
      </c>
      <c r="B140" s="10" t="s">
        <v>17</v>
      </c>
      <c r="C140" s="10" t="s">
        <v>266</v>
      </c>
      <c r="D140" s="10" t="s">
        <v>252</v>
      </c>
      <c r="E140" s="47">
        <v>27</v>
      </c>
      <c r="F140" s="27">
        <f t="shared" si="4"/>
        <v>8.1</v>
      </c>
      <c r="G140" s="27">
        <f t="shared" si="5"/>
        <v>18.9</v>
      </c>
      <c r="H140" s="10" t="s">
        <v>267</v>
      </c>
      <c r="I140" s="10"/>
      <c r="J140" s="13" t="s">
        <v>55</v>
      </c>
      <c r="K140" s="13" t="s">
        <v>56</v>
      </c>
      <c r="L140" s="44" t="s">
        <v>23</v>
      </c>
    </row>
    <row r="141" ht="48" spans="1:12">
      <c r="A141" s="24">
        <v>136</v>
      </c>
      <c r="B141" s="10" t="s">
        <v>17</v>
      </c>
      <c r="C141" s="10" t="s">
        <v>268</v>
      </c>
      <c r="D141" s="10" t="s">
        <v>252</v>
      </c>
      <c r="E141" s="47">
        <v>36</v>
      </c>
      <c r="F141" s="27">
        <f t="shared" si="4"/>
        <v>10.8</v>
      </c>
      <c r="G141" s="27">
        <f t="shared" si="5"/>
        <v>25.2</v>
      </c>
      <c r="H141" s="10" t="s">
        <v>269</v>
      </c>
      <c r="I141" s="10"/>
      <c r="J141" s="13" t="s">
        <v>270</v>
      </c>
      <c r="K141" s="13" t="s">
        <v>56</v>
      </c>
      <c r="L141" s="44" t="s">
        <v>23</v>
      </c>
    </row>
    <row r="142" ht="48" spans="1:12">
      <c r="A142" s="24">
        <v>137</v>
      </c>
      <c r="B142" s="10" t="s">
        <v>17</v>
      </c>
      <c r="C142" s="10" t="s">
        <v>271</v>
      </c>
      <c r="D142" s="10" t="s">
        <v>252</v>
      </c>
      <c r="E142" s="47">
        <v>16</v>
      </c>
      <c r="F142" s="27">
        <f t="shared" si="4"/>
        <v>4.8</v>
      </c>
      <c r="G142" s="27">
        <f t="shared" si="5"/>
        <v>11.2</v>
      </c>
      <c r="H142" s="10" t="s">
        <v>272</v>
      </c>
      <c r="I142" s="10"/>
      <c r="J142" s="13" t="s">
        <v>270</v>
      </c>
      <c r="K142" s="13" t="s">
        <v>56</v>
      </c>
      <c r="L142" s="44" t="s">
        <v>23</v>
      </c>
    </row>
    <row r="143" ht="48" spans="1:12">
      <c r="A143" s="24">
        <v>138</v>
      </c>
      <c r="B143" s="10" t="s">
        <v>17</v>
      </c>
      <c r="C143" s="10" t="s">
        <v>273</v>
      </c>
      <c r="D143" s="10" t="s">
        <v>146</v>
      </c>
      <c r="E143" s="47">
        <v>11</v>
      </c>
      <c r="F143" s="27">
        <f t="shared" si="4"/>
        <v>3.3</v>
      </c>
      <c r="G143" s="27">
        <f t="shared" si="5"/>
        <v>7.7</v>
      </c>
      <c r="H143" s="10" t="s">
        <v>274</v>
      </c>
      <c r="I143" s="10"/>
      <c r="J143" s="13" t="s">
        <v>270</v>
      </c>
      <c r="K143" s="13" t="s">
        <v>56</v>
      </c>
      <c r="L143" s="44" t="s">
        <v>23</v>
      </c>
    </row>
    <row r="144" ht="48" spans="1:12">
      <c r="A144" s="24">
        <v>139</v>
      </c>
      <c r="B144" s="10" t="s">
        <v>17</v>
      </c>
      <c r="C144" s="10" t="s">
        <v>275</v>
      </c>
      <c r="D144" s="10" t="s">
        <v>146</v>
      </c>
      <c r="E144" s="47">
        <v>31</v>
      </c>
      <c r="F144" s="27">
        <f t="shared" si="4"/>
        <v>9.3</v>
      </c>
      <c r="G144" s="27">
        <f t="shared" si="5"/>
        <v>21.7</v>
      </c>
      <c r="H144" s="10" t="s">
        <v>276</v>
      </c>
      <c r="I144" s="10"/>
      <c r="J144" s="13" t="s">
        <v>270</v>
      </c>
      <c r="K144" s="13" t="s">
        <v>56</v>
      </c>
      <c r="L144" s="44" t="s">
        <v>23</v>
      </c>
    </row>
    <row r="145" ht="48" spans="1:12">
      <c r="A145" s="24">
        <v>140</v>
      </c>
      <c r="B145" s="10" t="s">
        <v>17</v>
      </c>
      <c r="C145" s="10" t="s">
        <v>277</v>
      </c>
      <c r="D145" s="10" t="s">
        <v>146</v>
      </c>
      <c r="E145" s="47">
        <v>18</v>
      </c>
      <c r="F145" s="27">
        <f t="shared" si="4"/>
        <v>5.4</v>
      </c>
      <c r="G145" s="27">
        <f t="shared" si="5"/>
        <v>12.6</v>
      </c>
      <c r="H145" s="10" t="s">
        <v>278</v>
      </c>
      <c r="I145" s="10"/>
      <c r="J145" s="13" t="s">
        <v>270</v>
      </c>
      <c r="K145" s="13" t="s">
        <v>56</v>
      </c>
      <c r="L145" s="44" t="s">
        <v>23</v>
      </c>
    </row>
    <row r="146" ht="48" spans="1:12">
      <c r="A146" s="24">
        <v>141</v>
      </c>
      <c r="B146" s="10" t="s">
        <v>17</v>
      </c>
      <c r="C146" s="10" t="s">
        <v>279</v>
      </c>
      <c r="D146" s="10" t="s">
        <v>146</v>
      </c>
      <c r="E146" s="47">
        <v>27</v>
      </c>
      <c r="F146" s="27">
        <f t="shared" si="4"/>
        <v>8.1</v>
      </c>
      <c r="G146" s="27">
        <f t="shared" si="5"/>
        <v>18.9</v>
      </c>
      <c r="H146" s="10" t="s">
        <v>280</v>
      </c>
      <c r="I146" s="10"/>
      <c r="J146" s="13" t="s">
        <v>270</v>
      </c>
      <c r="K146" s="13" t="s">
        <v>56</v>
      </c>
      <c r="L146" s="44" t="s">
        <v>23</v>
      </c>
    </row>
    <row r="147" ht="48" spans="1:12">
      <c r="A147" s="24">
        <v>142</v>
      </c>
      <c r="B147" s="10" t="s">
        <v>17</v>
      </c>
      <c r="C147" s="10" t="s">
        <v>281</v>
      </c>
      <c r="D147" s="10" t="s">
        <v>146</v>
      </c>
      <c r="E147" s="47">
        <v>35</v>
      </c>
      <c r="F147" s="27">
        <f t="shared" si="4"/>
        <v>10.5</v>
      </c>
      <c r="G147" s="27">
        <f t="shared" si="5"/>
        <v>24.5</v>
      </c>
      <c r="H147" s="10" t="s">
        <v>282</v>
      </c>
      <c r="I147" s="10"/>
      <c r="J147" s="13" t="s">
        <v>270</v>
      </c>
      <c r="K147" s="13" t="s">
        <v>56</v>
      </c>
      <c r="L147" s="44" t="s">
        <v>23</v>
      </c>
    </row>
    <row r="148" ht="48" spans="1:12">
      <c r="A148" s="24">
        <v>143</v>
      </c>
      <c r="B148" s="10" t="s">
        <v>17</v>
      </c>
      <c r="C148" s="10" t="s">
        <v>283</v>
      </c>
      <c r="D148" s="10" t="s">
        <v>146</v>
      </c>
      <c r="E148" s="47">
        <v>27</v>
      </c>
      <c r="F148" s="27">
        <f t="shared" si="4"/>
        <v>8.1</v>
      </c>
      <c r="G148" s="27">
        <f t="shared" si="5"/>
        <v>18.9</v>
      </c>
      <c r="H148" s="10" t="s">
        <v>284</v>
      </c>
      <c r="I148" s="10"/>
      <c r="J148" s="13" t="s">
        <v>270</v>
      </c>
      <c r="K148" s="13" t="s">
        <v>56</v>
      </c>
      <c r="L148" s="44" t="s">
        <v>23</v>
      </c>
    </row>
    <row r="149" ht="48" spans="1:12">
      <c r="A149" s="24">
        <v>144</v>
      </c>
      <c r="B149" s="10" t="s">
        <v>17</v>
      </c>
      <c r="C149" s="10" t="s">
        <v>285</v>
      </c>
      <c r="D149" s="10" t="s">
        <v>150</v>
      </c>
      <c r="E149" s="47">
        <v>38</v>
      </c>
      <c r="F149" s="27">
        <f t="shared" si="4"/>
        <v>11.4</v>
      </c>
      <c r="G149" s="27">
        <f t="shared" si="5"/>
        <v>26.6</v>
      </c>
      <c r="H149" s="10" t="s">
        <v>286</v>
      </c>
      <c r="I149" s="10"/>
      <c r="J149" s="13" t="s">
        <v>270</v>
      </c>
      <c r="K149" s="13" t="s">
        <v>56</v>
      </c>
      <c r="L149" s="44" t="s">
        <v>23</v>
      </c>
    </row>
    <row r="150" ht="48" spans="1:12">
      <c r="A150" s="24">
        <v>145</v>
      </c>
      <c r="B150" s="10" t="s">
        <v>17</v>
      </c>
      <c r="C150" s="10" t="s">
        <v>287</v>
      </c>
      <c r="D150" s="10" t="s">
        <v>150</v>
      </c>
      <c r="E150" s="47">
        <v>32</v>
      </c>
      <c r="F150" s="27">
        <f t="shared" si="4"/>
        <v>9.6</v>
      </c>
      <c r="G150" s="27">
        <f t="shared" si="5"/>
        <v>22.4</v>
      </c>
      <c r="H150" s="10" t="s">
        <v>272</v>
      </c>
      <c r="I150" s="10"/>
      <c r="J150" s="13" t="s">
        <v>270</v>
      </c>
      <c r="K150" s="13" t="s">
        <v>56</v>
      </c>
      <c r="L150" s="44" t="s">
        <v>23</v>
      </c>
    </row>
    <row r="151" ht="48" spans="1:12">
      <c r="A151" s="24">
        <v>146</v>
      </c>
      <c r="B151" s="10" t="s">
        <v>17</v>
      </c>
      <c r="C151" s="10" t="s">
        <v>288</v>
      </c>
      <c r="D151" s="10" t="s">
        <v>93</v>
      </c>
      <c r="E151" s="47">
        <v>9</v>
      </c>
      <c r="F151" s="27">
        <f t="shared" si="4"/>
        <v>2.7</v>
      </c>
      <c r="G151" s="27">
        <f t="shared" si="5"/>
        <v>6.3</v>
      </c>
      <c r="H151" s="10" t="s">
        <v>274</v>
      </c>
      <c r="I151" s="10"/>
      <c r="J151" s="13" t="s">
        <v>270</v>
      </c>
      <c r="K151" s="13" t="s">
        <v>56</v>
      </c>
      <c r="L151" s="44" t="s">
        <v>23</v>
      </c>
    </row>
    <row r="152" ht="48" spans="1:12">
      <c r="A152" s="24">
        <v>147</v>
      </c>
      <c r="B152" s="10" t="s">
        <v>17</v>
      </c>
      <c r="C152" s="10" t="s">
        <v>289</v>
      </c>
      <c r="D152" s="10" t="s">
        <v>93</v>
      </c>
      <c r="E152" s="47">
        <v>24</v>
      </c>
      <c r="F152" s="27">
        <f t="shared" si="4"/>
        <v>7.2</v>
      </c>
      <c r="G152" s="27">
        <f t="shared" si="5"/>
        <v>16.8</v>
      </c>
      <c r="H152" s="10" t="s">
        <v>276</v>
      </c>
      <c r="I152" s="10"/>
      <c r="J152" s="13" t="s">
        <v>270</v>
      </c>
      <c r="K152" s="13" t="s">
        <v>56</v>
      </c>
      <c r="L152" s="44" t="s">
        <v>23</v>
      </c>
    </row>
    <row r="153" ht="48" spans="1:12">
      <c r="A153" s="24">
        <v>148</v>
      </c>
      <c r="B153" s="10" t="s">
        <v>17</v>
      </c>
      <c r="C153" s="10" t="s">
        <v>290</v>
      </c>
      <c r="D153" s="10" t="s">
        <v>93</v>
      </c>
      <c r="E153" s="47">
        <v>22</v>
      </c>
      <c r="F153" s="27">
        <f t="shared" si="4"/>
        <v>6.6</v>
      </c>
      <c r="G153" s="27">
        <f t="shared" si="5"/>
        <v>15.4</v>
      </c>
      <c r="H153" s="10" t="s">
        <v>263</v>
      </c>
      <c r="I153" s="10"/>
      <c r="J153" s="13" t="s">
        <v>270</v>
      </c>
      <c r="K153" s="13" t="s">
        <v>56</v>
      </c>
      <c r="L153" s="44" t="s">
        <v>23</v>
      </c>
    </row>
    <row r="154" ht="48" spans="1:12">
      <c r="A154" s="24">
        <v>149</v>
      </c>
      <c r="B154" s="10" t="s">
        <v>17</v>
      </c>
      <c r="C154" s="10" t="s">
        <v>291</v>
      </c>
      <c r="D154" s="48" t="s">
        <v>93</v>
      </c>
      <c r="E154" s="47">
        <v>18</v>
      </c>
      <c r="F154" s="27">
        <f t="shared" si="4"/>
        <v>5.4</v>
      </c>
      <c r="G154" s="27">
        <f t="shared" si="5"/>
        <v>12.6</v>
      </c>
      <c r="H154" s="10" t="s">
        <v>265</v>
      </c>
      <c r="I154" s="10"/>
      <c r="J154" s="13" t="s">
        <v>270</v>
      </c>
      <c r="K154" s="13" t="s">
        <v>56</v>
      </c>
      <c r="L154" s="44" t="s">
        <v>23</v>
      </c>
    </row>
    <row r="155" ht="48" spans="1:12">
      <c r="A155" s="24">
        <v>150</v>
      </c>
      <c r="B155" s="10" t="s">
        <v>17</v>
      </c>
      <c r="C155" s="10" t="s">
        <v>292</v>
      </c>
      <c r="D155" s="10" t="s">
        <v>93</v>
      </c>
      <c r="E155" s="47">
        <v>16</v>
      </c>
      <c r="F155" s="27">
        <f t="shared" si="4"/>
        <v>4.8</v>
      </c>
      <c r="G155" s="27">
        <f t="shared" si="5"/>
        <v>11.2</v>
      </c>
      <c r="H155" s="10" t="s">
        <v>267</v>
      </c>
      <c r="I155" s="10"/>
      <c r="J155" s="13" t="s">
        <v>270</v>
      </c>
      <c r="K155" s="13" t="s">
        <v>56</v>
      </c>
      <c r="L155" s="44" t="s">
        <v>23</v>
      </c>
    </row>
    <row r="156" ht="48" spans="1:12">
      <c r="A156" s="24">
        <v>151</v>
      </c>
      <c r="B156" s="10" t="s">
        <v>17</v>
      </c>
      <c r="C156" s="10" t="s">
        <v>293</v>
      </c>
      <c r="D156" s="10" t="s">
        <v>38</v>
      </c>
      <c r="E156" s="47">
        <v>6</v>
      </c>
      <c r="F156" s="27">
        <f t="shared" si="4"/>
        <v>1.8</v>
      </c>
      <c r="G156" s="27">
        <f t="shared" si="5"/>
        <v>4.2</v>
      </c>
      <c r="H156" s="10" t="s">
        <v>269</v>
      </c>
      <c r="I156" s="10"/>
      <c r="J156" s="13" t="s">
        <v>270</v>
      </c>
      <c r="K156" s="13" t="s">
        <v>56</v>
      </c>
      <c r="L156" s="44" t="s">
        <v>23</v>
      </c>
    </row>
    <row r="157" ht="48" spans="1:12">
      <c r="A157" s="24">
        <v>152</v>
      </c>
      <c r="B157" s="10" t="s">
        <v>17</v>
      </c>
      <c r="C157" s="10" t="s">
        <v>294</v>
      </c>
      <c r="D157" s="48" t="s">
        <v>38</v>
      </c>
      <c r="E157" s="47">
        <v>19</v>
      </c>
      <c r="F157" s="27">
        <f t="shared" si="4"/>
        <v>5.7</v>
      </c>
      <c r="G157" s="27">
        <f t="shared" si="5"/>
        <v>13.3</v>
      </c>
      <c r="H157" s="10" t="s">
        <v>272</v>
      </c>
      <c r="I157" s="10"/>
      <c r="J157" s="13" t="s">
        <v>270</v>
      </c>
      <c r="K157" s="13" t="s">
        <v>56</v>
      </c>
      <c r="L157" s="44" t="s">
        <v>23</v>
      </c>
    </row>
    <row r="158" ht="48" spans="1:12">
      <c r="A158" s="24">
        <v>153</v>
      </c>
      <c r="B158" s="10" t="s">
        <v>17</v>
      </c>
      <c r="C158" s="10" t="s">
        <v>295</v>
      </c>
      <c r="D158" s="48" t="s">
        <v>38</v>
      </c>
      <c r="E158" s="47">
        <v>3</v>
      </c>
      <c r="F158" s="27">
        <f t="shared" si="4"/>
        <v>0.9</v>
      </c>
      <c r="G158" s="27">
        <f t="shared" si="5"/>
        <v>2.1</v>
      </c>
      <c r="H158" s="10" t="s">
        <v>274</v>
      </c>
      <c r="I158" s="10"/>
      <c r="J158" s="13" t="s">
        <v>270</v>
      </c>
      <c r="K158" s="13" t="s">
        <v>56</v>
      </c>
      <c r="L158" s="44" t="s">
        <v>23</v>
      </c>
    </row>
    <row r="159" ht="48" spans="1:12">
      <c r="A159" s="24">
        <v>154</v>
      </c>
      <c r="B159" s="10" t="s">
        <v>17</v>
      </c>
      <c r="C159" s="10" t="s">
        <v>296</v>
      </c>
      <c r="D159" s="48" t="s">
        <v>38</v>
      </c>
      <c r="E159" s="47">
        <v>23</v>
      </c>
      <c r="F159" s="27">
        <f t="shared" si="4"/>
        <v>6.9</v>
      </c>
      <c r="G159" s="27">
        <f t="shared" si="5"/>
        <v>16.1</v>
      </c>
      <c r="H159" s="10" t="s">
        <v>276</v>
      </c>
      <c r="I159" s="10"/>
      <c r="J159" s="13" t="s">
        <v>270</v>
      </c>
      <c r="K159" s="13" t="s">
        <v>56</v>
      </c>
      <c r="L159" s="44" t="s">
        <v>23</v>
      </c>
    </row>
    <row r="160" ht="48" spans="1:12">
      <c r="A160" s="24">
        <v>155</v>
      </c>
      <c r="B160" s="10" t="s">
        <v>17</v>
      </c>
      <c r="C160" s="10" t="s">
        <v>297</v>
      </c>
      <c r="D160" s="10" t="s">
        <v>38</v>
      </c>
      <c r="E160" s="47">
        <v>39</v>
      </c>
      <c r="F160" s="27">
        <f t="shared" si="4"/>
        <v>11.7</v>
      </c>
      <c r="G160" s="27">
        <f t="shared" si="5"/>
        <v>27.3</v>
      </c>
      <c r="H160" s="10" t="s">
        <v>278</v>
      </c>
      <c r="I160" s="10"/>
      <c r="J160" s="13" t="s">
        <v>270</v>
      </c>
      <c r="K160" s="13" t="s">
        <v>56</v>
      </c>
      <c r="L160" s="44" t="s">
        <v>23</v>
      </c>
    </row>
    <row r="161" ht="48" spans="1:12">
      <c r="A161" s="24">
        <v>156</v>
      </c>
      <c r="B161" s="10" t="s">
        <v>17</v>
      </c>
      <c r="C161" s="10" t="s">
        <v>298</v>
      </c>
      <c r="D161" s="48" t="s">
        <v>38</v>
      </c>
      <c r="E161" s="47">
        <v>11</v>
      </c>
      <c r="F161" s="27">
        <f t="shared" si="4"/>
        <v>3.3</v>
      </c>
      <c r="G161" s="27">
        <f t="shared" si="5"/>
        <v>7.7</v>
      </c>
      <c r="H161" s="10" t="s">
        <v>280</v>
      </c>
      <c r="I161" s="10"/>
      <c r="J161" s="13" t="s">
        <v>270</v>
      </c>
      <c r="K161" s="13" t="s">
        <v>56</v>
      </c>
      <c r="L161" s="44" t="s">
        <v>23</v>
      </c>
    </row>
    <row r="162" ht="48" spans="1:12">
      <c r="A162" s="24">
        <v>157</v>
      </c>
      <c r="B162" s="10" t="s">
        <v>17</v>
      </c>
      <c r="C162" s="10" t="s">
        <v>299</v>
      </c>
      <c r="D162" s="48" t="s">
        <v>38</v>
      </c>
      <c r="E162" s="47">
        <v>2</v>
      </c>
      <c r="F162" s="27">
        <f t="shared" si="4"/>
        <v>0.6</v>
      </c>
      <c r="G162" s="27">
        <f t="shared" si="5"/>
        <v>1.4</v>
      </c>
      <c r="H162" s="10" t="s">
        <v>282</v>
      </c>
      <c r="I162" s="10"/>
      <c r="J162" s="13" t="s">
        <v>270</v>
      </c>
      <c r="K162" s="13" t="s">
        <v>56</v>
      </c>
      <c r="L162" s="44" t="s">
        <v>23</v>
      </c>
    </row>
    <row r="163" ht="48" spans="1:12">
      <c r="A163" s="24">
        <v>158</v>
      </c>
      <c r="B163" s="10" t="s">
        <v>300</v>
      </c>
      <c r="C163" s="49" t="s">
        <v>301</v>
      </c>
      <c r="D163" s="50" t="s">
        <v>67</v>
      </c>
      <c r="E163" s="51">
        <v>100</v>
      </c>
      <c r="F163" s="27">
        <f t="shared" si="4"/>
        <v>30</v>
      </c>
      <c r="G163" s="27">
        <f t="shared" si="5"/>
        <v>70</v>
      </c>
      <c r="H163" s="10" t="s">
        <v>284</v>
      </c>
      <c r="I163" s="10"/>
      <c r="J163" s="13" t="s">
        <v>270</v>
      </c>
      <c r="K163" s="13" t="s">
        <v>56</v>
      </c>
      <c r="L163" s="44" t="s">
        <v>23</v>
      </c>
    </row>
    <row r="164" ht="48" spans="1:12">
      <c r="A164" s="24">
        <v>159</v>
      </c>
      <c r="B164" s="10" t="s">
        <v>300</v>
      </c>
      <c r="C164" s="49" t="s">
        <v>302</v>
      </c>
      <c r="D164" s="49" t="s">
        <v>67</v>
      </c>
      <c r="E164" s="51">
        <v>150</v>
      </c>
      <c r="F164" s="27">
        <f t="shared" si="4"/>
        <v>45</v>
      </c>
      <c r="G164" s="27">
        <f t="shared" si="5"/>
        <v>105</v>
      </c>
      <c r="H164" s="10" t="s">
        <v>286</v>
      </c>
      <c r="I164" s="10"/>
      <c r="J164" s="13" t="s">
        <v>270</v>
      </c>
      <c r="K164" s="13" t="s">
        <v>56</v>
      </c>
      <c r="L164" s="44" t="s">
        <v>23</v>
      </c>
    </row>
    <row r="165" ht="48" spans="1:12">
      <c r="A165" s="24">
        <v>160</v>
      </c>
      <c r="B165" s="10" t="s">
        <v>300</v>
      </c>
      <c r="C165" s="49" t="s">
        <v>303</v>
      </c>
      <c r="D165" s="49" t="s">
        <v>64</v>
      </c>
      <c r="E165" s="51">
        <v>300</v>
      </c>
      <c r="F165" s="27">
        <f t="shared" si="4"/>
        <v>90</v>
      </c>
      <c r="G165" s="27">
        <f t="shared" si="5"/>
        <v>210</v>
      </c>
      <c r="H165" s="10" t="s">
        <v>272</v>
      </c>
      <c r="I165" s="10"/>
      <c r="J165" s="13" t="s">
        <v>270</v>
      </c>
      <c r="K165" s="13" t="s">
        <v>56</v>
      </c>
      <c r="L165" s="44" t="s">
        <v>23</v>
      </c>
    </row>
    <row r="166" ht="48" spans="1:12">
      <c r="A166" s="24">
        <v>161</v>
      </c>
      <c r="B166" s="10" t="s">
        <v>304</v>
      </c>
      <c r="C166" s="10" t="s">
        <v>305</v>
      </c>
      <c r="D166" s="24" t="s">
        <v>74</v>
      </c>
      <c r="E166" s="52">
        <v>46</v>
      </c>
      <c r="F166" s="27">
        <f t="shared" si="4"/>
        <v>13.8</v>
      </c>
      <c r="G166" s="27">
        <f t="shared" si="5"/>
        <v>32.2</v>
      </c>
      <c r="H166" s="10" t="s">
        <v>274</v>
      </c>
      <c r="I166" s="10"/>
      <c r="J166" s="13" t="s">
        <v>270</v>
      </c>
      <c r="K166" s="13" t="s">
        <v>56</v>
      </c>
      <c r="L166" s="44" t="s">
        <v>23</v>
      </c>
    </row>
    <row r="167" ht="48" spans="1:12">
      <c r="A167" s="24">
        <v>162</v>
      </c>
      <c r="B167" s="10" t="s">
        <v>304</v>
      </c>
      <c r="C167" s="10" t="s">
        <v>306</v>
      </c>
      <c r="D167" s="24" t="s">
        <v>74</v>
      </c>
      <c r="E167" s="52">
        <v>161</v>
      </c>
      <c r="F167" s="27">
        <f t="shared" si="4"/>
        <v>48.3</v>
      </c>
      <c r="G167" s="27">
        <f t="shared" si="5"/>
        <v>112.7</v>
      </c>
      <c r="H167" s="10" t="s">
        <v>276</v>
      </c>
      <c r="I167" s="10"/>
      <c r="J167" s="13" t="s">
        <v>270</v>
      </c>
      <c r="K167" s="13" t="s">
        <v>56</v>
      </c>
      <c r="L167" s="44" t="s">
        <v>23</v>
      </c>
    </row>
    <row r="168" ht="48" spans="1:12">
      <c r="A168" s="24">
        <v>163</v>
      </c>
      <c r="B168" s="10" t="s">
        <v>304</v>
      </c>
      <c r="C168" s="10" t="s">
        <v>307</v>
      </c>
      <c r="D168" s="24" t="s">
        <v>34</v>
      </c>
      <c r="E168" s="52">
        <v>110</v>
      </c>
      <c r="F168" s="27">
        <f t="shared" si="4"/>
        <v>33</v>
      </c>
      <c r="G168" s="27">
        <f t="shared" si="5"/>
        <v>77</v>
      </c>
      <c r="H168" s="10" t="s">
        <v>263</v>
      </c>
      <c r="I168" s="10"/>
      <c r="J168" s="13" t="s">
        <v>270</v>
      </c>
      <c r="K168" s="13" t="s">
        <v>56</v>
      </c>
      <c r="L168" s="44" t="s">
        <v>23</v>
      </c>
    </row>
    <row r="169" ht="48" spans="1:12">
      <c r="A169" s="24">
        <v>164</v>
      </c>
      <c r="B169" s="10" t="s">
        <v>304</v>
      </c>
      <c r="C169" s="10" t="s">
        <v>308</v>
      </c>
      <c r="D169" s="24" t="s">
        <v>31</v>
      </c>
      <c r="E169" s="52">
        <v>97</v>
      </c>
      <c r="F169" s="27">
        <f t="shared" si="4"/>
        <v>29.1</v>
      </c>
      <c r="G169" s="27">
        <f t="shared" si="5"/>
        <v>67.9</v>
      </c>
      <c r="H169" s="10" t="s">
        <v>265</v>
      </c>
      <c r="I169" s="10"/>
      <c r="J169" s="13" t="s">
        <v>270</v>
      </c>
      <c r="K169" s="13" t="s">
        <v>56</v>
      </c>
      <c r="L169" s="44" t="s">
        <v>23</v>
      </c>
    </row>
    <row r="170" ht="48" spans="1:12">
      <c r="A170" s="24">
        <v>165</v>
      </c>
      <c r="B170" s="10" t="s">
        <v>304</v>
      </c>
      <c r="C170" s="10" t="s">
        <v>309</v>
      </c>
      <c r="D170" s="24" t="s">
        <v>34</v>
      </c>
      <c r="E170" s="52">
        <v>16</v>
      </c>
      <c r="F170" s="27">
        <f t="shared" si="4"/>
        <v>4.8</v>
      </c>
      <c r="G170" s="27">
        <f t="shared" si="5"/>
        <v>11.2</v>
      </c>
      <c r="H170" s="10" t="s">
        <v>267</v>
      </c>
      <c r="I170" s="10"/>
      <c r="J170" s="13" t="s">
        <v>270</v>
      </c>
      <c r="K170" s="13" t="s">
        <v>56</v>
      </c>
      <c r="L170" s="44" t="s">
        <v>23</v>
      </c>
    </row>
    <row r="171" ht="48" spans="1:12">
      <c r="A171" s="24">
        <v>166</v>
      </c>
      <c r="B171" s="10" t="s">
        <v>304</v>
      </c>
      <c r="C171" s="10" t="s">
        <v>310</v>
      </c>
      <c r="D171" s="24" t="s">
        <v>38</v>
      </c>
      <c r="E171" s="52">
        <v>319</v>
      </c>
      <c r="F171" s="27">
        <f t="shared" si="4"/>
        <v>95.7</v>
      </c>
      <c r="G171" s="27">
        <f t="shared" si="5"/>
        <v>223.3</v>
      </c>
      <c r="H171" s="10" t="s">
        <v>269</v>
      </c>
      <c r="I171" s="10"/>
      <c r="J171" s="13" t="s">
        <v>270</v>
      </c>
      <c r="K171" s="13" t="s">
        <v>56</v>
      </c>
      <c r="L171" s="44" t="s">
        <v>23</v>
      </c>
    </row>
    <row r="172" ht="48" spans="1:12">
      <c r="A172" s="24">
        <v>167</v>
      </c>
      <c r="B172" s="10" t="s">
        <v>304</v>
      </c>
      <c r="C172" s="10" t="s">
        <v>311</v>
      </c>
      <c r="D172" s="24" t="s">
        <v>133</v>
      </c>
      <c r="E172" s="52">
        <v>59</v>
      </c>
      <c r="F172" s="27">
        <f t="shared" si="4"/>
        <v>17.7</v>
      </c>
      <c r="G172" s="27">
        <f t="shared" si="5"/>
        <v>41.3</v>
      </c>
      <c r="H172" s="10" t="s">
        <v>272</v>
      </c>
      <c r="I172" s="10"/>
      <c r="J172" s="13" t="s">
        <v>270</v>
      </c>
      <c r="K172" s="13" t="s">
        <v>56</v>
      </c>
      <c r="L172" s="44" t="s">
        <v>23</v>
      </c>
    </row>
    <row r="173" ht="48" spans="1:12">
      <c r="A173" s="24">
        <v>168</v>
      </c>
      <c r="B173" s="10" t="s">
        <v>304</v>
      </c>
      <c r="C173" s="10" t="s">
        <v>312</v>
      </c>
      <c r="D173" s="24" t="s">
        <v>133</v>
      </c>
      <c r="E173" s="52">
        <v>66</v>
      </c>
      <c r="F173" s="27">
        <f t="shared" si="4"/>
        <v>19.8</v>
      </c>
      <c r="G173" s="27">
        <f t="shared" si="5"/>
        <v>46.2</v>
      </c>
      <c r="H173" s="10" t="s">
        <v>274</v>
      </c>
      <c r="I173" s="10"/>
      <c r="J173" s="13" t="s">
        <v>270</v>
      </c>
      <c r="K173" s="13" t="s">
        <v>56</v>
      </c>
      <c r="L173" s="44" t="s">
        <v>23</v>
      </c>
    </row>
    <row r="174" ht="48" spans="1:12">
      <c r="A174" s="24">
        <v>169</v>
      </c>
      <c r="B174" s="10" t="s">
        <v>304</v>
      </c>
      <c r="C174" s="10" t="s">
        <v>313</v>
      </c>
      <c r="D174" s="24" t="s">
        <v>165</v>
      </c>
      <c r="E174" s="52">
        <v>96</v>
      </c>
      <c r="F174" s="27">
        <f t="shared" si="4"/>
        <v>28.8</v>
      </c>
      <c r="G174" s="27">
        <f t="shared" si="5"/>
        <v>67.2</v>
      </c>
      <c r="H174" s="10" t="s">
        <v>276</v>
      </c>
      <c r="I174" s="10"/>
      <c r="J174" s="13" t="s">
        <v>270</v>
      </c>
      <c r="K174" s="13" t="s">
        <v>56</v>
      </c>
      <c r="L174" s="44" t="s">
        <v>23</v>
      </c>
    </row>
    <row r="175" ht="48" spans="1:12">
      <c r="A175" s="24">
        <v>170</v>
      </c>
      <c r="B175" s="10" t="s">
        <v>304</v>
      </c>
      <c r="C175" s="10" t="s">
        <v>314</v>
      </c>
      <c r="D175" s="53" t="s">
        <v>60</v>
      </c>
      <c r="E175" s="52">
        <v>63</v>
      </c>
      <c r="F175" s="27">
        <f t="shared" si="4"/>
        <v>18.9</v>
      </c>
      <c r="G175" s="27">
        <f t="shared" si="5"/>
        <v>44.1</v>
      </c>
      <c r="H175" s="10" t="s">
        <v>278</v>
      </c>
      <c r="I175" s="10"/>
      <c r="J175" s="13" t="s">
        <v>270</v>
      </c>
      <c r="K175" s="13" t="s">
        <v>56</v>
      </c>
      <c r="L175" s="44" t="s">
        <v>23</v>
      </c>
    </row>
    <row r="176" ht="48" spans="1:12">
      <c r="A176" s="24">
        <v>171</v>
      </c>
      <c r="B176" s="10" t="s">
        <v>304</v>
      </c>
      <c r="C176" s="10" t="s">
        <v>315</v>
      </c>
      <c r="D176" s="53" t="s">
        <v>60</v>
      </c>
      <c r="E176" s="52">
        <v>53</v>
      </c>
      <c r="F176" s="27">
        <f t="shared" si="4"/>
        <v>15.9</v>
      </c>
      <c r="G176" s="27">
        <f t="shared" si="5"/>
        <v>37.1</v>
      </c>
      <c r="H176" s="10" t="s">
        <v>280</v>
      </c>
      <c r="I176" s="10"/>
      <c r="J176" s="13" t="s">
        <v>270</v>
      </c>
      <c r="K176" s="13" t="s">
        <v>56</v>
      </c>
      <c r="L176" s="44" t="s">
        <v>23</v>
      </c>
    </row>
    <row r="177" ht="48" spans="1:12">
      <c r="A177" s="24">
        <v>172</v>
      </c>
      <c r="B177" s="10" t="s">
        <v>304</v>
      </c>
      <c r="C177" s="10" t="s">
        <v>316</v>
      </c>
      <c r="D177" s="53" t="s">
        <v>252</v>
      </c>
      <c r="E177" s="52">
        <v>20</v>
      </c>
      <c r="F177" s="27">
        <f t="shared" si="4"/>
        <v>6</v>
      </c>
      <c r="G177" s="27">
        <f t="shared" si="5"/>
        <v>14</v>
      </c>
      <c r="H177" s="10" t="s">
        <v>282</v>
      </c>
      <c r="I177" s="10"/>
      <c r="J177" s="13" t="s">
        <v>270</v>
      </c>
      <c r="K177" s="13" t="s">
        <v>56</v>
      </c>
      <c r="L177" s="44" t="s">
        <v>23</v>
      </c>
    </row>
    <row r="178" ht="48" spans="1:12">
      <c r="A178" s="24">
        <v>173</v>
      </c>
      <c r="B178" s="10" t="s">
        <v>304</v>
      </c>
      <c r="C178" s="10" t="s">
        <v>317</v>
      </c>
      <c r="D178" s="24" t="s">
        <v>168</v>
      </c>
      <c r="E178" s="52">
        <v>20.9866</v>
      </c>
      <c r="F178" s="27">
        <f t="shared" si="4"/>
        <v>6.29598</v>
      </c>
      <c r="G178" s="27">
        <f t="shared" si="5"/>
        <v>14.69062</v>
      </c>
      <c r="H178" s="10" t="s">
        <v>284</v>
      </c>
      <c r="I178" s="10"/>
      <c r="J178" s="13" t="s">
        <v>270</v>
      </c>
      <c r="K178" s="13" t="s">
        <v>56</v>
      </c>
      <c r="L178" s="44" t="s">
        <v>23</v>
      </c>
    </row>
    <row r="179" ht="48" spans="1:12">
      <c r="A179" s="24">
        <v>174</v>
      </c>
      <c r="B179" s="10" t="s">
        <v>304</v>
      </c>
      <c r="C179" s="10" t="s">
        <v>318</v>
      </c>
      <c r="D179" s="24" t="s">
        <v>168</v>
      </c>
      <c r="E179" s="52">
        <v>22.4747</v>
      </c>
      <c r="F179" s="27">
        <f t="shared" si="4"/>
        <v>6.74241</v>
      </c>
      <c r="G179" s="27">
        <f t="shared" si="5"/>
        <v>15.73229</v>
      </c>
      <c r="H179" s="10" t="s">
        <v>286</v>
      </c>
      <c r="I179" s="10"/>
      <c r="J179" s="13" t="s">
        <v>270</v>
      </c>
      <c r="K179" s="13" t="s">
        <v>56</v>
      </c>
      <c r="L179" s="44" t="s">
        <v>23</v>
      </c>
    </row>
    <row r="180" ht="48" spans="1:12">
      <c r="A180" s="24">
        <v>175</v>
      </c>
      <c r="B180" s="10" t="s">
        <v>304</v>
      </c>
      <c r="C180" s="10" t="s">
        <v>319</v>
      </c>
      <c r="D180" s="24" t="s">
        <v>43</v>
      </c>
      <c r="E180" s="52">
        <v>4.9634</v>
      </c>
      <c r="F180" s="27">
        <f t="shared" si="4"/>
        <v>1.48902</v>
      </c>
      <c r="G180" s="27">
        <f t="shared" si="5"/>
        <v>3.47438</v>
      </c>
      <c r="H180" s="10" t="s">
        <v>272</v>
      </c>
      <c r="I180" s="10"/>
      <c r="J180" s="13" t="s">
        <v>270</v>
      </c>
      <c r="K180" s="13" t="s">
        <v>56</v>
      </c>
      <c r="L180" s="44" t="s">
        <v>23</v>
      </c>
    </row>
    <row r="181" ht="48" spans="1:12">
      <c r="A181" s="24">
        <v>176</v>
      </c>
      <c r="B181" s="10" t="s">
        <v>304</v>
      </c>
      <c r="C181" s="10" t="s">
        <v>320</v>
      </c>
      <c r="D181" s="24" t="s">
        <v>43</v>
      </c>
      <c r="E181" s="52">
        <v>21.8098</v>
      </c>
      <c r="F181" s="27">
        <f t="shared" si="4"/>
        <v>6.54294</v>
      </c>
      <c r="G181" s="27">
        <f t="shared" si="5"/>
        <v>15.26686</v>
      </c>
      <c r="H181" s="10" t="s">
        <v>274</v>
      </c>
      <c r="I181" s="10"/>
      <c r="J181" s="13" t="s">
        <v>270</v>
      </c>
      <c r="K181" s="13" t="s">
        <v>56</v>
      </c>
      <c r="L181" s="44" t="s">
        <v>23</v>
      </c>
    </row>
    <row r="182" ht="48" spans="1:12">
      <c r="A182" s="24">
        <v>177</v>
      </c>
      <c r="B182" s="10" t="s">
        <v>304</v>
      </c>
      <c r="C182" s="10" t="s">
        <v>321</v>
      </c>
      <c r="D182" s="24" t="s">
        <v>176</v>
      </c>
      <c r="E182" s="52">
        <v>17.8829</v>
      </c>
      <c r="F182" s="27">
        <f t="shared" si="4"/>
        <v>5.36487</v>
      </c>
      <c r="G182" s="27">
        <f t="shared" si="5"/>
        <v>12.51803</v>
      </c>
      <c r="H182" s="10" t="s">
        <v>276</v>
      </c>
      <c r="I182" s="10"/>
      <c r="J182" s="13" t="s">
        <v>270</v>
      </c>
      <c r="K182" s="13" t="s">
        <v>56</v>
      </c>
      <c r="L182" s="44" t="s">
        <v>23</v>
      </c>
    </row>
    <row r="183" ht="48" spans="1:12">
      <c r="A183" s="24">
        <v>178</v>
      </c>
      <c r="B183" s="10" t="s">
        <v>304</v>
      </c>
      <c r="C183" s="10" t="s">
        <v>322</v>
      </c>
      <c r="D183" s="24" t="s">
        <v>176</v>
      </c>
      <c r="E183" s="52">
        <v>7.9929</v>
      </c>
      <c r="F183" s="27">
        <f t="shared" si="4"/>
        <v>2.39787</v>
      </c>
      <c r="G183" s="27">
        <f t="shared" si="5"/>
        <v>5.59503</v>
      </c>
      <c r="H183" s="10" t="s">
        <v>263</v>
      </c>
      <c r="I183" s="10"/>
      <c r="J183" s="13" t="s">
        <v>270</v>
      </c>
      <c r="K183" s="13" t="s">
        <v>56</v>
      </c>
      <c r="L183" s="44" t="s">
        <v>23</v>
      </c>
    </row>
    <row r="184" ht="48" spans="1:12">
      <c r="A184" s="24">
        <v>179</v>
      </c>
      <c r="B184" s="10" t="s">
        <v>304</v>
      </c>
      <c r="C184" s="10" t="s">
        <v>323</v>
      </c>
      <c r="D184" s="24" t="s">
        <v>324</v>
      </c>
      <c r="E184" s="52">
        <v>36.4447</v>
      </c>
      <c r="F184" s="27">
        <f t="shared" si="4"/>
        <v>10.93341</v>
      </c>
      <c r="G184" s="27">
        <f t="shared" si="5"/>
        <v>25.51129</v>
      </c>
      <c r="H184" s="10" t="s">
        <v>265</v>
      </c>
      <c r="I184" s="10"/>
      <c r="J184" s="13" t="s">
        <v>270</v>
      </c>
      <c r="K184" s="13" t="s">
        <v>56</v>
      </c>
      <c r="L184" s="44" t="s">
        <v>23</v>
      </c>
    </row>
    <row r="185" ht="48" spans="1:12">
      <c r="A185" s="24">
        <v>180</v>
      </c>
      <c r="B185" s="10" t="s">
        <v>304</v>
      </c>
      <c r="C185" s="10" t="s">
        <v>325</v>
      </c>
      <c r="D185" s="24" t="s">
        <v>150</v>
      </c>
      <c r="E185" s="52">
        <v>1.4643</v>
      </c>
      <c r="F185" s="27">
        <f t="shared" si="4"/>
        <v>0.43929</v>
      </c>
      <c r="G185" s="27">
        <f t="shared" si="5"/>
        <v>1.02501</v>
      </c>
      <c r="H185" s="10" t="s">
        <v>267</v>
      </c>
      <c r="I185" s="10"/>
      <c r="J185" s="13" t="s">
        <v>270</v>
      </c>
      <c r="K185" s="13" t="s">
        <v>56</v>
      </c>
      <c r="L185" s="44" t="s">
        <v>23</v>
      </c>
    </row>
    <row r="186" ht="48" spans="1:12">
      <c r="A186" s="24">
        <v>181</v>
      </c>
      <c r="B186" s="10" t="s">
        <v>304</v>
      </c>
      <c r="C186" s="10" t="s">
        <v>326</v>
      </c>
      <c r="D186" s="24" t="s">
        <v>74</v>
      </c>
      <c r="E186" s="52">
        <v>28.8066</v>
      </c>
      <c r="F186" s="27">
        <f t="shared" si="4"/>
        <v>8.64198</v>
      </c>
      <c r="G186" s="27">
        <f t="shared" si="5"/>
        <v>20.16462</v>
      </c>
      <c r="H186" s="10" t="s">
        <v>269</v>
      </c>
      <c r="I186" s="10"/>
      <c r="J186" s="13" t="s">
        <v>270</v>
      </c>
      <c r="K186" s="13" t="s">
        <v>56</v>
      </c>
      <c r="L186" s="44" t="s">
        <v>23</v>
      </c>
    </row>
    <row r="187" ht="48" spans="1:12">
      <c r="A187" s="24">
        <v>182</v>
      </c>
      <c r="B187" s="10" t="s">
        <v>304</v>
      </c>
      <c r="C187" s="10" t="s">
        <v>327</v>
      </c>
      <c r="D187" s="24" t="s">
        <v>74</v>
      </c>
      <c r="E187" s="52">
        <v>9.1657</v>
      </c>
      <c r="F187" s="27">
        <f t="shared" si="4"/>
        <v>2.74971</v>
      </c>
      <c r="G187" s="27">
        <f t="shared" si="5"/>
        <v>6.41599</v>
      </c>
      <c r="H187" s="10" t="s">
        <v>272</v>
      </c>
      <c r="I187" s="10"/>
      <c r="J187" s="13" t="s">
        <v>270</v>
      </c>
      <c r="K187" s="13" t="s">
        <v>56</v>
      </c>
      <c r="L187" s="44" t="s">
        <v>23</v>
      </c>
    </row>
    <row r="188" ht="48" spans="1:12">
      <c r="A188" s="24">
        <v>183</v>
      </c>
      <c r="B188" s="10" t="s">
        <v>304</v>
      </c>
      <c r="C188" s="10" t="s">
        <v>328</v>
      </c>
      <c r="D188" s="24" t="s">
        <v>74</v>
      </c>
      <c r="E188" s="52">
        <v>9.6393</v>
      </c>
      <c r="F188" s="27">
        <f t="shared" si="4"/>
        <v>2.89179</v>
      </c>
      <c r="G188" s="27">
        <f t="shared" si="5"/>
        <v>6.74751</v>
      </c>
      <c r="H188" s="10" t="s">
        <v>274</v>
      </c>
      <c r="I188" s="10"/>
      <c r="J188" s="13" t="s">
        <v>270</v>
      </c>
      <c r="K188" s="13" t="s">
        <v>56</v>
      </c>
      <c r="L188" s="44" t="s">
        <v>23</v>
      </c>
    </row>
    <row r="189" ht="48" spans="1:12">
      <c r="A189" s="24">
        <v>184</v>
      </c>
      <c r="B189" s="10" t="s">
        <v>304</v>
      </c>
      <c r="C189" s="10" t="s">
        <v>329</v>
      </c>
      <c r="D189" s="24" t="s">
        <v>126</v>
      </c>
      <c r="E189" s="52">
        <v>8.9388</v>
      </c>
      <c r="F189" s="27">
        <f t="shared" si="4"/>
        <v>2.68164</v>
      </c>
      <c r="G189" s="27">
        <f t="shared" si="5"/>
        <v>6.25716</v>
      </c>
      <c r="H189" s="10" t="s">
        <v>276</v>
      </c>
      <c r="I189" s="10"/>
      <c r="J189" s="13" t="s">
        <v>270</v>
      </c>
      <c r="K189" s="13" t="s">
        <v>56</v>
      </c>
      <c r="L189" s="44" t="s">
        <v>23</v>
      </c>
    </row>
    <row r="190" ht="48" spans="1:12">
      <c r="A190" s="24">
        <v>185</v>
      </c>
      <c r="B190" s="10" t="s">
        <v>304</v>
      </c>
      <c r="C190" s="10" t="s">
        <v>330</v>
      </c>
      <c r="D190" s="24" t="s">
        <v>126</v>
      </c>
      <c r="E190" s="52">
        <v>15.1221</v>
      </c>
      <c r="F190" s="27">
        <f t="shared" si="4"/>
        <v>4.53663</v>
      </c>
      <c r="G190" s="27">
        <f t="shared" si="5"/>
        <v>10.58547</v>
      </c>
      <c r="H190" s="10" t="s">
        <v>278</v>
      </c>
      <c r="I190" s="10"/>
      <c r="J190" s="13" t="s">
        <v>270</v>
      </c>
      <c r="K190" s="13" t="s">
        <v>56</v>
      </c>
      <c r="L190" s="44" t="s">
        <v>23</v>
      </c>
    </row>
    <row r="191" ht="48" spans="1:12">
      <c r="A191" s="24">
        <v>186</v>
      </c>
      <c r="B191" s="10" t="s">
        <v>304</v>
      </c>
      <c r="C191" s="10" t="s">
        <v>331</v>
      </c>
      <c r="D191" s="24" t="s">
        <v>165</v>
      </c>
      <c r="E191" s="52">
        <v>5.2387</v>
      </c>
      <c r="F191" s="27">
        <f t="shared" si="4"/>
        <v>1.57161</v>
      </c>
      <c r="G191" s="27">
        <f t="shared" si="5"/>
        <v>3.66709</v>
      </c>
      <c r="H191" s="10" t="s">
        <v>280</v>
      </c>
      <c r="I191" s="10"/>
      <c r="J191" s="13" t="s">
        <v>270</v>
      </c>
      <c r="K191" s="13" t="s">
        <v>56</v>
      </c>
      <c r="L191" s="44" t="s">
        <v>23</v>
      </c>
    </row>
    <row r="192" ht="48" spans="1:12">
      <c r="A192" s="24">
        <v>187</v>
      </c>
      <c r="B192" s="10" t="s">
        <v>304</v>
      </c>
      <c r="C192" s="10" t="s">
        <v>332</v>
      </c>
      <c r="D192" s="24" t="s">
        <v>165</v>
      </c>
      <c r="E192" s="52">
        <v>16.669</v>
      </c>
      <c r="F192" s="27">
        <f t="shared" si="4"/>
        <v>5.0007</v>
      </c>
      <c r="G192" s="27">
        <f t="shared" si="5"/>
        <v>11.6683</v>
      </c>
      <c r="H192" s="10" t="s">
        <v>282</v>
      </c>
      <c r="I192" s="10"/>
      <c r="J192" s="13" t="s">
        <v>270</v>
      </c>
      <c r="K192" s="13" t="s">
        <v>56</v>
      </c>
      <c r="L192" s="44" t="s">
        <v>23</v>
      </c>
    </row>
    <row r="193" ht="48" spans="1:12">
      <c r="A193" s="24">
        <v>188</v>
      </c>
      <c r="B193" s="10" t="s">
        <v>304</v>
      </c>
      <c r="C193" s="10" t="s">
        <v>333</v>
      </c>
      <c r="D193" s="24" t="s">
        <v>64</v>
      </c>
      <c r="E193" s="52">
        <v>3.1533</v>
      </c>
      <c r="F193" s="27">
        <f t="shared" si="4"/>
        <v>0.94599</v>
      </c>
      <c r="G193" s="27">
        <f t="shared" si="5"/>
        <v>2.20731</v>
      </c>
      <c r="H193" s="10" t="s">
        <v>284</v>
      </c>
      <c r="I193" s="10"/>
      <c r="J193" s="13" t="s">
        <v>270</v>
      </c>
      <c r="K193" s="13" t="s">
        <v>56</v>
      </c>
      <c r="L193" s="44" t="s">
        <v>23</v>
      </c>
    </row>
    <row r="194" ht="48" spans="1:12">
      <c r="A194" s="24">
        <v>189</v>
      </c>
      <c r="B194" s="10" t="s">
        <v>304</v>
      </c>
      <c r="C194" s="10" t="s">
        <v>334</v>
      </c>
      <c r="D194" s="24" t="s">
        <v>146</v>
      </c>
      <c r="E194" s="52">
        <v>4.921</v>
      </c>
      <c r="F194" s="27">
        <f t="shared" si="4"/>
        <v>1.4763</v>
      </c>
      <c r="G194" s="27">
        <f t="shared" si="5"/>
        <v>3.4447</v>
      </c>
      <c r="H194" s="10" t="s">
        <v>286</v>
      </c>
      <c r="I194" s="10"/>
      <c r="J194" s="13" t="s">
        <v>270</v>
      </c>
      <c r="K194" s="13" t="s">
        <v>56</v>
      </c>
      <c r="L194" s="44" t="s">
        <v>23</v>
      </c>
    </row>
    <row r="195" ht="48" spans="1:12">
      <c r="A195" s="24">
        <v>190</v>
      </c>
      <c r="B195" s="10" t="s">
        <v>304</v>
      </c>
      <c r="C195" s="10" t="s">
        <v>335</v>
      </c>
      <c r="D195" s="24" t="s">
        <v>146</v>
      </c>
      <c r="E195" s="52">
        <v>73.2116</v>
      </c>
      <c r="F195" s="27">
        <f t="shared" si="4"/>
        <v>21.96348</v>
      </c>
      <c r="G195" s="27">
        <f t="shared" si="5"/>
        <v>51.24812</v>
      </c>
      <c r="H195" s="10" t="s">
        <v>272</v>
      </c>
      <c r="I195" s="10"/>
      <c r="J195" s="13" t="s">
        <v>270</v>
      </c>
      <c r="K195" s="13" t="s">
        <v>56</v>
      </c>
      <c r="L195" s="44" t="s">
        <v>23</v>
      </c>
    </row>
    <row r="196" ht="48" spans="1:12">
      <c r="A196" s="24">
        <v>191</v>
      </c>
      <c r="B196" s="10" t="s">
        <v>304</v>
      </c>
      <c r="C196" s="10" t="s">
        <v>336</v>
      </c>
      <c r="D196" s="24" t="s">
        <v>38</v>
      </c>
      <c r="E196" s="52">
        <v>8.836</v>
      </c>
      <c r="F196" s="27">
        <f t="shared" si="4"/>
        <v>2.6508</v>
      </c>
      <c r="G196" s="27">
        <f t="shared" si="5"/>
        <v>6.1852</v>
      </c>
      <c r="H196" s="10" t="s">
        <v>35</v>
      </c>
      <c r="I196" s="10"/>
      <c r="J196" s="13" t="s">
        <v>21</v>
      </c>
      <c r="K196" s="13" t="s">
        <v>22</v>
      </c>
      <c r="L196" s="44" t="s">
        <v>23</v>
      </c>
    </row>
    <row r="197" ht="48" spans="1:12">
      <c r="A197" s="24">
        <v>192</v>
      </c>
      <c r="B197" s="10" t="s">
        <v>304</v>
      </c>
      <c r="C197" s="10" t="s">
        <v>337</v>
      </c>
      <c r="D197" s="24" t="s">
        <v>38</v>
      </c>
      <c r="E197" s="52">
        <v>10.7812</v>
      </c>
      <c r="F197" s="27">
        <f t="shared" si="4"/>
        <v>3.23436</v>
      </c>
      <c r="G197" s="27">
        <f t="shared" si="5"/>
        <v>7.54684</v>
      </c>
      <c r="H197" s="10" t="s">
        <v>338</v>
      </c>
      <c r="I197" s="10"/>
      <c r="J197" s="13" t="s">
        <v>21</v>
      </c>
      <c r="K197" s="13" t="s">
        <v>22</v>
      </c>
      <c r="L197" s="44" t="s">
        <v>23</v>
      </c>
    </row>
    <row r="198" ht="48" spans="1:12">
      <c r="A198" s="24">
        <v>193</v>
      </c>
      <c r="B198" s="10" t="s">
        <v>304</v>
      </c>
      <c r="C198" s="10" t="s">
        <v>339</v>
      </c>
      <c r="D198" s="24" t="s">
        <v>31</v>
      </c>
      <c r="E198" s="52">
        <v>2.6443</v>
      </c>
      <c r="F198" s="27">
        <f t="shared" ref="F198:F261" si="6">E198*0.3</f>
        <v>0.79329</v>
      </c>
      <c r="G198" s="27">
        <f t="shared" ref="G198:G261" si="7">E198*0.7</f>
        <v>1.85101</v>
      </c>
      <c r="H198" s="10" t="s">
        <v>25</v>
      </c>
      <c r="I198" s="10"/>
      <c r="J198" s="13" t="s">
        <v>21</v>
      </c>
      <c r="K198" s="13" t="s">
        <v>22</v>
      </c>
      <c r="L198" s="44" t="s">
        <v>23</v>
      </c>
    </row>
    <row r="199" ht="48" spans="1:12">
      <c r="A199" s="24">
        <v>194</v>
      </c>
      <c r="B199" s="10" t="s">
        <v>304</v>
      </c>
      <c r="C199" s="10" t="s">
        <v>340</v>
      </c>
      <c r="D199" s="24" t="s">
        <v>60</v>
      </c>
      <c r="E199" s="52">
        <v>52.0238</v>
      </c>
      <c r="F199" s="27">
        <f t="shared" si="6"/>
        <v>15.60714</v>
      </c>
      <c r="G199" s="27">
        <f t="shared" si="7"/>
        <v>36.41666</v>
      </c>
      <c r="H199" s="10" t="s">
        <v>44</v>
      </c>
      <c r="I199" s="10"/>
      <c r="J199" s="13" t="s">
        <v>21</v>
      </c>
      <c r="K199" s="13" t="s">
        <v>22</v>
      </c>
      <c r="L199" s="44" t="s">
        <v>23</v>
      </c>
    </row>
    <row r="200" ht="48" spans="1:12">
      <c r="A200" s="24">
        <v>195</v>
      </c>
      <c r="B200" s="10" t="s">
        <v>304</v>
      </c>
      <c r="C200" s="10" t="s">
        <v>341</v>
      </c>
      <c r="D200" s="24" t="s">
        <v>34</v>
      </c>
      <c r="E200" s="52">
        <v>42.1681</v>
      </c>
      <c r="F200" s="27">
        <f t="shared" si="6"/>
        <v>12.65043</v>
      </c>
      <c r="G200" s="27">
        <f t="shared" si="7"/>
        <v>29.51767</v>
      </c>
      <c r="H200" s="10" t="s">
        <v>342</v>
      </c>
      <c r="I200" s="10"/>
      <c r="J200" s="13" t="s">
        <v>21</v>
      </c>
      <c r="K200" s="13" t="s">
        <v>22</v>
      </c>
      <c r="L200" s="44" t="s">
        <v>23</v>
      </c>
    </row>
    <row r="201" ht="48" spans="1:12">
      <c r="A201" s="24">
        <v>196</v>
      </c>
      <c r="B201" s="10" t="s">
        <v>304</v>
      </c>
      <c r="C201" s="10" t="s">
        <v>343</v>
      </c>
      <c r="D201" s="24" t="s">
        <v>34</v>
      </c>
      <c r="E201" s="52">
        <v>6.4322</v>
      </c>
      <c r="F201" s="27">
        <f t="shared" si="6"/>
        <v>1.92966</v>
      </c>
      <c r="G201" s="27">
        <f t="shared" si="7"/>
        <v>4.50254</v>
      </c>
      <c r="H201" s="10" t="s">
        <v>344</v>
      </c>
      <c r="I201" s="10"/>
      <c r="J201" s="13" t="s">
        <v>21</v>
      </c>
      <c r="K201" s="13" t="s">
        <v>22</v>
      </c>
      <c r="L201" s="44" t="s">
        <v>23</v>
      </c>
    </row>
    <row r="202" ht="48" spans="1:12">
      <c r="A202" s="24">
        <v>197</v>
      </c>
      <c r="B202" s="10" t="s">
        <v>304</v>
      </c>
      <c r="C202" s="10" t="s">
        <v>345</v>
      </c>
      <c r="D202" s="24" t="s">
        <v>34</v>
      </c>
      <c r="E202" s="52">
        <v>15.2977</v>
      </c>
      <c r="F202" s="27">
        <f t="shared" si="6"/>
        <v>4.58931</v>
      </c>
      <c r="G202" s="27">
        <f t="shared" si="7"/>
        <v>10.70839</v>
      </c>
      <c r="H202" s="10" t="s">
        <v>346</v>
      </c>
      <c r="I202" s="10"/>
      <c r="J202" s="13" t="s">
        <v>21</v>
      </c>
      <c r="K202" s="13" t="s">
        <v>22</v>
      </c>
      <c r="L202" s="44" t="s">
        <v>23</v>
      </c>
    </row>
    <row r="203" ht="48" spans="1:12">
      <c r="A203" s="24">
        <v>198</v>
      </c>
      <c r="B203" s="10" t="s">
        <v>304</v>
      </c>
      <c r="C203" s="10" t="s">
        <v>347</v>
      </c>
      <c r="D203" s="24" t="s">
        <v>348</v>
      </c>
      <c r="E203" s="52">
        <v>76.7962</v>
      </c>
      <c r="F203" s="27">
        <f t="shared" si="6"/>
        <v>23.03886</v>
      </c>
      <c r="G203" s="27">
        <f t="shared" si="7"/>
        <v>53.75734</v>
      </c>
      <c r="H203" s="10" t="s">
        <v>349</v>
      </c>
      <c r="I203" s="10"/>
      <c r="J203" s="13" t="s">
        <v>21</v>
      </c>
      <c r="K203" s="13" t="s">
        <v>22</v>
      </c>
      <c r="L203" s="44" t="s">
        <v>23</v>
      </c>
    </row>
    <row r="204" ht="48" spans="1:12">
      <c r="A204" s="24">
        <v>199</v>
      </c>
      <c r="B204" s="10" t="s">
        <v>304</v>
      </c>
      <c r="C204" s="10" t="s">
        <v>350</v>
      </c>
      <c r="D204" s="24" t="s">
        <v>348</v>
      </c>
      <c r="E204" s="52">
        <v>7.8537</v>
      </c>
      <c r="F204" s="27">
        <f t="shared" si="6"/>
        <v>2.35611</v>
      </c>
      <c r="G204" s="27">
        <f t="shared" si="7"/>
        <v>5.49759</v>
      </c>
      <c r="H204" s="10" t="s">
        <v>351</v>
      </c>
      <c r="I204" s="10"/>
      <c r="J204" s="13" t="s">
        <v>21</v>
      </c>
      <c r="K204" s="13" t="s">
        <v>22</v>
      </c>
      <c r="L204" s="44" t="s">
        <v>23</v>
      </c>
    </row>
    <row r="205" ht="48" spans="1:12">
      <c r="A205" s="24">
        <v>200</v>
      </c>
      <c r="B205" s="10" t="s">
        <v>304</v>
      </c>
      <c r="C205" s="10" t="s">
        <v>352</v>
      </c>
      <c r="D205" s="24" t="s">
        <v>348</v>
      </c>
      <c r="E205" s="52">
        <v>14.9541</v>
      </c>
      <c r="F205" s="27">
        <f t="shared" si="6"/>
        <v>4.48623</v>
      </c>
      <c r="G205" s="27">
        <f t="shared" si="7"/>
        <v>10.46787</v>
      </c>
      <c r="H205" s="10" t="s">
        <v>353</v>
      </c>
      <c r="I205" s="10"/>
      <c r="J205" s="13" t="s">
        <v>21</v>
      </c>
      <c r="K205" s="13" t="s">
        <v>22</v>
      </c>
      <c r="L205" s="44" t="s">
        <v>23</v>
      </c>
    </row>
    <row r="206" ht="48" spans="1:12">
      <c r="A206" s="24">
        <v>201</v>
      </c>
      <c r="B206" s="10" t="s">
        <v>304</v>
      </c>
      <c r="C206" s="10" t="s">
        <v>354</v>
      </c>
      <c r="D206" s="24" t="s">
        <v>19</v>
      </c>
      <c r="E206" s="52">
        <v>12.9099</v>
      </c>
      <c r="F206" s="27">
        <f t="shared" si="6"/>
        <v>3.87297</v>
      </c>
      <c r="G206" s="27">
        <f t="shared" si="7"/>
        <v>9.03693</v>
      </c>
      <c r="H206" s="10" t="s">
        <v>355</v>
      </c>
      <c r="I206" s="10"/>
      <c r="J206" s="13" t="s">
        <v>21</v>
      </c>
      <c r="K206" s="13" t="s">
        <v>22</v>
      </c>
      <c r="L206" s="44" t="s">
        <v>23</v>
      </c>
    </row>
    <row r="207" ht="48" spans="1:12">
      <c r="A207" s="24">
        <v>202</v>
      </c>
      <c r="B207" s="10" t="s">
        <v>304</v>
      </c>
      <c r="C207" s="10" t="s">
        <v>356</v>
      </c>
      <c r="D207" s="24" t="s">
        <v>19</v>
      </c>
      <c r="E207" s="52">
        <v>11.8792</v>
      </c>
      <c r="F207" s="27">
        <f t="shared" si="6"/>
        <v>3.56376</v>
      </c>
      <c r="G207" s="27">
        <f t="shared" si="7"/>
        <v>8.31544</v>
      </c>
      <c r="H207" s="10" t="s">
        <v>35</v>
      </c>
      <c r="I207" s="10"/>
      <c r="J207" s="13" t="s">
        <v>21</v>
      </c>
      <c r="K207" s="13" t="s">
        <v>22</v>
      </c>
      <c r="L207" s="44" t="s">
        <v>23</v>
      </c>
    </row>
    <row r="208" ht="48" spans="1:12">
      <c r="A208" s="24">
        <v>203</v>
      </c>
      <c r="B208" s="10" t="s">
        <v>304</v>
      </c>
      <c r="C208" s="10" t="s">
        <v>357</v>
      </c>
      <c r="D208" s="24" t="s">
        <v>19</v>
      </c>
      <c r="E208" s="52">
        <v>31.8401</v>
      </c>
      <c r="F208" s="27">
        <f t="shared" si="6"/>
        <v>9.55203</v>
      </c>
      <c r="G208" s="27">
        <f t="shared" si="7"/>
        <v>22.28807</v>
      </c>
      <c r="H208" s="10" t="s">
        <v>338</v>
      </c>
      <c r="I208" s="10"/>
      <c r="J208" s="13" t="s">
        <v>21</v>
      </c>
      <c r="K208" s="13" t="s">
        <v>22</v>
      </c>
      <c r="L208" s="44" t="s">
        <v>23</v>
      </c>
    </row>
    <row r="209" ht="48" spans="1:12">
      <c r="A209" s="24">
        <v>204</v>
      </c>
      <c r="B209" s="10" t="s">
        <v>304</v>
      </c>
      <c r="C209" s="10" t="s">
        <v>358</v>
      </c>
      <c r="D209" s="24" t="s">
        <v>19</v>
      </c>
      <c r="E209" s="52">
        <v>1.2728</v>
      </c>
      <c r="F209" s="27">
        <f t="shared" si="6"/>
        <v>0.38184</v>
      </c>
      <c r="G209" s="27">
        <f t="shared" si="7"/>
        <v>0.89096</v>
      </c>
      <c r="H209" s="10" t="s">
        <v>25</v>
      </c>
      <c r="I209" s="10"/>
      <c r="J209" s="13" t="s">
        <v>21</v>
      </c>
      <c r="K209" s="13" t="s">
        <v>22</v>
      </c>
      <c r="L209" s="44" t="s">
        <v>23</v>
      </c>
    </row>
    <row r="210" ht="48" spans="1:12">
      <c r="A210" s="24">
        <v>205</v>
      </c>
      <c r="B210" s="10" t="s">
        <v>304</v>
      </c>
      <c r="C210" s="10" t="s">
        <v>359</v>
      </c>
      <c r="D210" s="24" t="s">
        <v>53</v>
      </c>
      <c r="E210" s="52">
        <v>6.7402</v>
      </c>
      <c r="F210" s="27">
        <f t="shared" si="6"/>
        <v>2.02206</v>
      </c>
      <c r="G210" s="27">
        <f t="shared" si="7"/>
        <v>4.71814</v>
      </c>
      <c r="H210" s="10" t="s">
        <v>44</v>
      </c>
      <c r="I210" s="10"/>
      <c r="J210" s="13" t="s">
        <v>21</v>
      </c>
      <c r="K210" s="13" t="s">
        <v>22</v>
      </c>
      <c r="L210" s="44" t="s">
        <v>23</v>
      </c>
    </row>
    <row r="211" ht="48" spans="1:12">
      <c r="A211" s="24">
        <v>206</v>
      </c>
      <c r="B211" s="10" t="s">
        <v>304</v>
      </c>
      <c r="C211" s="10" t="s">
        <v>360</v>
      </c>
      <c r="D211" s="24" t="s">
        <v>53</v>
      </c>
      <c r="E211" s="52">
        <v>1.046</v>
      </c>
      <c r="F211" s="27">
        <f t="shared" si="6"/>
        <v>0.3138</v>
      </c>
      <c r="G211" s="27">
        <f t="shared" si="7"/>
        <v>0.7322</v>
      </c>
      <c r="H211" s="10" t="s">
        <v>342</v>
      </c>
      <c r="I211" s="10"/>
      <c r="J211" s="13" t="s">
        <v>21</v>
      </c>
      <c r="K211" s="13" t="s">
        <v>22</v>
      </c>
      <c r="L211" s="44" t="s">
        <v>23</v>
      </c>
    </row>
    <row r="212" ht="48" spans="1:12">
      <c r="A212" s="24">
        <v>207</v>
      </c>
      <c r="B212" s="10" t="s">
        <v>304</v>
      </c>
      <c r="C212" s="10" t="s">
        <v>361</v>
      </c>
      <c r="D212" s="24" t="s">
        <v>137</v>
      </c>
      <c r="E212" s="52">
        <v>58.2119</v>
      </c>
      <c r="F212" s="27">
        <f t="shared" si="6"/>
        <v>17.46357</v>
      </c>
      <c r="G212" s="27">
        <f t="shared" si="7"/>
        <v>40.74833</v>
      </c>
      <c r="H212" s="10" t="s">
        <v>344</v>
      </c>
      <c r="I212" s="10"/>
      <c r="J212" s="13" t="s">
        <v>21</v>
      </c>
      <c r="K212" s="13" t="s">
        <v>22</v>
      </c>
      <c r="L212" s="44" t="s">
        <v>23</v>
      </c>
    </row>
    <row r="213" ht="48" spans="1:12">
      <c r="A213" s="24">
        <v>208</v>
      </c>
      <c r="B213" s="10" t="s">
        <v>304</v>
      </c>
      <c r="C213" s="10" t="s">
        <v>362</v>
      </c>
      <c r="D213" s="24" t="s">
        <v>137</v>
      </c>
      <c r="E213" s="52">
        <v>7.1817</v>
      </c>
      <c r="F213" s="27">
        <f t="shared" si="6"/>
        <v>2.15451</v>
      </c>
      <c r="G213" s="27">
        <f t="shared" si="7"/>
        <v>5.02719</v>
      </c>
      <c r="H213" s="10" t="s">
        <v>346</v>
      </c>
      <c r="I213" s="10"/>
      <c r="J213" s="13" t="s">
        <v>21</v>
      </c>
      <c r="K213" s="13" t="s">
        <v>22</v>
      </c>
      <c r="L213" s="44" t="s">
        <v>23</v>
      </c>
    </row>
    <row r="214" ht="48" spans="1:12">
      <c r="A214" s="24">
        <v>209</v>
      </c>
      <c r="B214" s="10" t="s">
        <v>304</v>
      </c>
      <c r="C214" s="10" t="s">
        <v>363</v>
      </c>
      <c r="D214" s="24" t="s">
        <v>122</v>
      </c>
      <c r="E214" s="52">
        <v>3.0577</v>
      </c>
      <c r="F214" s="27">
        <f t="shared" si="6"/>
        <v>0.91731</v>
      </c>
      <c r="G214" s="27">
        <f t="shared" si="7"/>
        <v>2.14039</v>
      </c>
      <c r="H214" s="10" t="s">
        <v>349</v>
      </c>
      <c r="I214" s="10"/>
      <c r="J214" s="13" t="s">
        <v>21</v>
      </c>
      <c r="K214" s="13" t="s">
        <v>22</v>
      </c>
      <c r="L214" s="44" t="s">
        <v>23</v>
      </c>
    </row>
    <row r="215" ht="48" spans="1:12">
      <c r="A215" s="24">
        <v>210</v>
      </c>
      <c r="B215" s="10" t="s">
        <v>304</v>
      </c>
      <c r="C215" s="10" t="s">
        <v>364</v>
      </c>
      <c r="D215" s="24" t="s">
        <v>122</v>
      </c>
      <c r="E215" s="52">
        <v>18.402</v>
      </c>
      <c r="F215" s="27">
        <f t="shared" si="6"/>
        <v>5.5206</v>
      </c>
      <c r="G215" s="27">
        <f t="shared" si="7"/>
        <v>12.8814</v>
      </c>
      <c r="H215" s="10" t="s">
        <v>351</v>
      </c>
      <c r="I215" s="10"/>
      <c r="J215" s="13" t="s">
        <v>21</v>
      </c>
      <c r="K215" s="13" t="s">
        <v>22</v>
      </c>
      <c r="L215" s="44" t="s">
        <v>23</v>
      </c>
    </row>
    <row r="216" ht="48" spans="1:12">
      <c r="A216" s="24">
        <v>211</v>
      </c>
      <c r="B216" s="10" t="s">
        <v>304</v>
      </c>
      <c r="C216" s="10" t="s">
        <v>365</v>
      </c>
      <c r="D216" s="24" t="s">
        <v>122</v>
      </c>
      <c r="E216" s="52">
        <v>26.3794</v>
      </c>
      <c r="F216" s="27">
        <f t="shared" si="6"/>
        <v>7.91382</v>
      </c>
      <c r="G216" s="27">
        <f t="shared" si="7"/>
        <v>18.46558</v>
      </c>
      <c r="H216" s="10" t="s">
        <v>353</v>
      </c>
      <c r="I216" s="10"/>
      <c r="J216" s="13" t="s">
        <v>21</v>
      </c>
      <c r="K216" s="13" t="s">
        <v>22</v>
      </c>
      <c r="L216" s="44" t="s">
        <v>23</v>
      </c>
    </row>
    <row r="217" ht="48" spans="1:12">
      <c r="A217" s="24">
        <v>212</v>
      </c>
      <c r="B217" s="10" t="s">
        <v>304</v>
      </c>
      <c r="C217" s="10" t="s">
        <v>366</v>
      </c>
      <c r="D217" s="24" t="s">
        <v>67</v>
      </c>
      <c r="E217" s="52">
        <v>2.6898</v>
      </c>
      <c r="F217" s="27">
        <f t="shared" si="6"/>
        <v>0.80694</v>
      </c>
      <c r="G217" s="27">
        <f t="shared" si="7"/>
        <v>1.88286</v>
      </c>
      <c r="H217" s="10" t="s">
        <v>355</v>
      </c>
      <c r="I217" s="10"/>
      <c r="J217" s="13" t="s">
        <v>21</v>
      </c>
      <c r="K217" s="13" t="s">
        <v>22</v>
      </c>
      <c r="L217" s="44" t="s">
        <v>23</v>
      </c>
    </row>
    <row r="218" ht="48" spans="1:12">
      <c r="A218" s="24">
        <v>213</v>
      </c>
      <c r="B218" s="10" t="s">
        <v>304</v>
      </c>
      <c r="C218" s="10" t="s">
        <v>367</v>
      </c>
      <c r="D218" s="24" t="s">
        <v>67</v>
      </c>
      <c r="E218" s="52">
        <v>7.4041</v>
      </c>
      <c r="F218" s="27">
        <f t="shared" si="6"/>
        <v>2.22123</v>
      </c>
      <c r="G218" s="27">
        <f t="shared" si="7"/>
        <v>5.18287</v>
      </c>
      <c r="H218" s="10" t="s">
        <v>35</v>
      </c>
      <c r="I218" s="10"/>
      <c r="J218" s="13" t="s">
        <v>21</v>
      </c>
      <c r="K218" s="13" t="s">
        <v>22</v>
      </c>
      <c r="L218" s="44" t="s">
        <v>23</v>
      </c>
    </row>
    <row r="219" ht="48" spans="1:12">
      <c r="A219" s="24">
        <v>214</v>
      </c>
      <c r="B219" s="10" t="s">
        <v>304</v>
      </c>
      <c r="C219" s="10" t="s">
        <v>368</v>
      </c>
      <c r="D219" s="24" t="s">
        <v>67</v>
      </c>
      <c r="E219" s="52">
        <v>24.8775</v>
      </c>
      <c r="F219" s="27">
        <f t="shared" si="6"/>
        <v>7.46325</v>
      </c>
      <c r="G219" s="27">
        <f t="shared" si="7"/>
        <v>17.41425</v>
      </c>
      <c r="H219" s="10" t="s">
        <v>338</v>
      </c>
      <c r="I219" s="10"/>
      <c r="J219" s="13" t="s">
        <v>21</v>
      </c>
      <c r="K219" s="13" t="s">
        <v>22</v>
      </c>
      <c r="L219" s="44" t="s">
        <v>23</v>
      </c>
    </row>
    <row r="220" ht="48" spans="1:12">
      <c r="A220" s="24">
        <v>215</v>
      </c>
      <c r="B220" s="10" t="s">
        <v>304</v>
      </c>
      <c r="C220" s="10" t="s">
        <v>369</v>
      </c>
      <c r="D220" s="24" t="s">
        <v>252</v>
      </c>
      <c r="E220" s="52">
        <v>8.6469</v>
      </c>
      <c r="F220" s="27">
        <f t="shared" si="6"/>
        <v>2.59407</v>
      </c>
      <c r="G220" s="27">
        <f t="shared" si="7"/>
        <v>6.05283</v>
      </c>
      <c r="H220" s="10" t="s">
        <v>25</v>
      </c>
      <c r="I220" s="10"/>
      <c r="J220" s="13" t="s">
        <v>21</v>
      </c>
      <c r="K220" s="13" t="s">
        <v>22</v>
      </c>
      <c r="L220" s="44" t="s">
        <v>23</v>
      </c>
    </row>
    <row r="221" ht="48" spans="1:12">
      <c r="A221" s="24">
        <v>216</v>
      </c>
      <c r="B221" s="10" t="s">
        <v>304</v>
      </c>
      <c r="C221" s="10" t="s">
        <v>370</v>
      </c>
      <c r="D221" s="24" t="s">
        <v>252</v>
      </c>
      <c r="E221" s="52">
        <v>5.0177</v>
      </c>
      <c r="F221" s="27">
        <f t="shared" si="6"/>
        <v>1.50531</v>
      </c>
      <c r="G221" s="27">
        <f t="shared" si="7"/>
        <v>3.51239</v>
      </c>
      <c r="H221" s="10" t="s">
        <v>44</v>
      </c>
      <c r="I221" s="10"/>
      <c r="J221" s="13" t="s">
        <v>21</v>
      </c>
      <c r="K221" s="13" t="s">
        <v>22</v>
      </c>
      <c r="L221" s="44" t="s">
        <v>23</v>
      </c>
    </row>
    <row r="222" ht="48" spans="1:12">
      <c r="A222" s="24">
        <v>217</v>
      </c>
      <c r="B222" s="10" t="s">
        <v>304</v>
      </c>
      <c r="C222" s="10" t="s">
        <v>371</v>
      </c>
      <c r="D222" s="24" t="s">
        <v>324</v>
      </c>
      <c r="E222" s="52">
        <v>9.8716</v>
      </c>
      <c r="F222" s="27">
        <f t="shared" si="6"/>
        <v>2.96148</v>
      </c>
      <c r="G222" s="27">
        <f t="shared" si="7"/>
        <v>6.91012</v>
      </c>
      <c r="H222" s="10" t="s">
        <v>342</v>
      </c>
      <c r="I222" s="10"/>
      <c r="J222" s="13" t="s">
        <v>21</v>
      </c>
      <c r="K222" s="13" t="s">
        <v>22</v>
      </c>
      <c r="L222" s="44" t="s">
        <v>23</v>
      </c>
    </row>
    <row r="223" ht="48" spans="1:12">
      <c r="A223" s="24">
        <v>218</v>
      </c>
      <c r="B223" s="10" t="s">
        <v>304</v>
      </c>
      <c r="C223" s="10" t="s">
        <v>372</v>
      </c>
      <c r="D223" s="24" t="s">
        <v>133</v>
      </c>
      <c r="E223" s="52">
        <v>28.0441</v>
      </c>
      <c r="F223" s="27">
        <f t="shared" si="6"/>
        <v>8.41323</v>
      </c>
      <c r="G223" s="27">
        <f t="shared" si="7"/>
        <v>19.63087</v>
      </c>
      <c r="H223" s="10" t="s">
        <v>344</v>
      </c>
      <c r="I223" s="10"/>
      <c r="J223" s="13" t="s">
        <v>21</v>
      </c>
      <c r="K223" s="13" t="s">
        <v>22</v>
      </c>
      <c r="L223" s="44" t="s">
        <v>23</v>
      </c>
    </row>
    <row r="224" ht="48" spans="1:12">
      <c r="A224" s="24">
        <v>219</v>
      </c>
      <c r="B224" s="10" t="s">
        <v>304</v>
      </c>
      <c r="C224" s="10" t="s">
        <v>373</v>
      </c>
      <c r="D224" s="24" t="s">
        <v>43</v>
      </c>
      <c r="E224" s="52">
        <v>8.5837</v>
      </c>
      <c r="F224" s="27">
        <f t="shared" si="6"/>
        <v>2.57511</v>
      </c>
      <c r="G224" s="27">
        <f t="shared" si="7"/>
        <v>6.00859</v>
      </c>
      <c r="H224" s="10" t="s">
        <v>346</v>
      </c>
      <c r="I224" s="10"/>
      <c r="J224" s="13" t="s">
        <v>21</v>
      </c>
      <c r="K224" s="13" t="s">
        <v>22</v>
      </c>
      <c r="L224" s="44" t="s">
        <v>23</v>
      </c>
    </row>
    <row r="225" ht="48" spans="1:12">
      <c r="A225" s="24">
        <v>220</v>
      </c>
      <c r="B225" s="10" t="s">
        <v>304</v>
      </c>
      <c r="C225" s="10" t="s">
        <v>374</v>
      </c>
      <c r="D225" s="24" t="s">
        <v>165</v>
      </c>
      <c r="E225" s="52">
        <v>12.4392</v>
      </c>
      <c r="F225" s="27">
        <f t="shared" si="6"/>
        <v>3.73176</v>
      </c>
      <c r="G225" s="27">
        <f t="shared" si="7"/>
        <v>8.70744</v>
      </c>
      <c r="H225" s="10" t="s">
        <v>349</v>
      </c>
      <c r="I225" s="10"/>
      <c r="J225" s="13" t="s">
        <v>21</v>
      </c>
      <c r="K225" s="13" t="s">
        <v>22</v>
      </c>
      <c r="L225" s="44" t="s">
        <v>23</v>
      </c>
    </row>
    <row r="226" ht="48" spans="1:12">
      <c r="A226" s="24">
        <v>221</v>
      </c>
      <c r="B226" s="10" t="s">
        <v>304</v>
      </c>
      <c r="C226" s="10" t="s">
        <v>375</v>
      </c>
      <c r="D226" s="24" t="s">
        <v>133</v>
      </c>
      <c r="E226" s="52">
        <v>34.1175</v>
      </c>
      <c r="F226" s="27">
        <f t="shared" si="6"/>
        <v>10.23525</v>
      </c>
      <c r="G226" s="27">
        <f t="shared" si="7"/>
        <v>23.88225</v>
      </c>
      <c r="H226" s="10" t="s">
        <v>351</v>
      </c>
      <c r="I226" s="10"/>
      <c r="J226" s="13" t="s">
        <v>21</v>
      </c>
      <c r="K226" s="13" t="s">
        <v>22</v>
      </c>
      <c r="L226" s="44" t="s">
        <v>23</v>
      </c>
    </row>
    <row r="227" ht="48" spans="1:12">
      <c r="A227" s="24">
        <v>222</v>
      </c>
      <c r="B227" s="10" t="s">
        <v>304</v>
      </c>
      <c r="C227" s="10" t="s">
        <v>376</v>
      </c>
      <c r="D227" s="24" t="s">
        <v>137</v>
      </c>
      <c r="E227" s="52">
        <v>17.576</v>
      </c>
      <c r="F227" s="27">
        <f t="shared" si="6"/>
        <v>5.2728</v>
      </c>
      <c r="G227" s="27">
        <f t="shared" si="7"/>
        <v>12.3032</v>
      </c>
      <c r="H227" s="10" t="s">
        <v>353</v>
      </c>
      <c r="I227" s="10"/>
      <c r="J227" s="13" t="s">
        <v>21</v>
      </c>
      <c r="K227" s="13" t="s">
        <v>22</v>
      </c>
      <c r="L227" s="44" t="s">
        <v>23</v>
      </c>
    </row>
    <row r="228" ht="48" spans="1:12">
      <c r="A228" s="24">
        <v>223</v>
      </c>
      <c r="B228" s="10" t="s">
        <v>304</v>
      </c>
      <c r="C228" s="10" t="s">
        <v>377</v>
      </c>
      <c r="D228" s="24" t="s">
        <v>165</v>
      </c>
      <c r="E228" s="52">
        <v>10.8791</v>
      </c>
      <c r="F228" s="27">
        <f t="shared" si="6"/>
        <v>3.26373</v>
      </c>
      <c r="G228" s="27">
        <f t="shared" si="7"/>
        <v>7.61537</v>
      </c>
      <c r="H228" s="10" t="s">
        <v>355</v>
      </c>
      <c r="I228" s="10"/>
      <c r="J228" s="13" t="s">
        <v>21</v>
      </c>
      <c r="K228" s="13" t="s">
        <v>22</v>
      </c>
      <c r="L228" s="44" t="s">
        <v>23</v>
      </c>
    </row>
    <row r="229" ht="48" spans="1:12">
      <c r="A229" s="24">
        <v>224</v>
      </c>
      <c r="B229" s="10" t="s">
        <v>304</v>
      </c>
      <c r="C229" s="10" t="s">
        <v>378</v>
      </c>
      <c r="D229" s="24" t="s">
        <v>38</v>
      </c>
      <c r="E229" s="52">
        <v>4.0113</v>
      </c>
      <c r="F229" s="27">
        <f t="shared" si="6"/>
        <v>1.20339</v>
      </c>
      <c r="G229" s="27">
        <f t="shared" si="7"/>
        <v>2.80791</v>
      </c>
      <c r="H229" s="10" t="s">
        <v>35</v>
      </c>
      <c r="I229" s="10"/>
      <c r="J229" s="13" t="s">
        <v>21</v>
      </c>
      <c r="K229" s="13" t="s">
        <v>22</v>
      </c>
      <c r="L229" s="44" t="s">
        <v>23</v>
      </c>
    </row>
    <row r="230" ht="48" spans="1:12">
      <c r="A230" s="24">
        <v>225</v>
      </c>
      <c r="B230" s="10" t="s">
        <v>304</v>
      </c>
      <c r="C230" s="10" t="s">
        <v>379</v>
      </c>
      <c r="D230" s="24" t="s">
        <v>19</v>
      </c>
      <c r="E230" s="52">
        <v>19.7573</v>
      </c>
      <c r="F230" s="27">
        <f t="shared" si="6"/>
        <v>5.92719</v>
      </c>
      <c r="G230" s="27">
        <f t="shared" si="7"/>
        <v>13.83011</v>
      </c>
      <c r="H230" s="10" t="s">
        <v>338</v>
      </c>
      <c r="I230" s="10"/>
      <c r="J230" s="13" t="s">
        <v>21</v>
      </c>
      <c r="K230" s="13" t="s">
        <v>22</v>
      </c>
      <c r="L230" s="44" t="s">
        <v>23</v>
      </c>
    </row>
    <row r="231" ht="48" spans="1:12">
      <c r="A231" s="24">
        <v>226</v>
      </c>
      <c r="B231" s="10" t="s">
        <v>304</v>
      </c>
      <c r="C231" s="10" t="s">
        <v>380</v>
      </c>
      <c r="D231" s="24" t="s">
        <v>64</v>
      </c>
      <c r="E231" s="52">
        <v>1.0649</v>
      </c>
      <c r="F231" s="27">
        <f t="shared" si="6"/>
        <v>0.31947</v>
      </c>
      <c r="G231" s="27">
        <f t="shared" si="7"/>
        <v>0.74543</v>
      </c>
      <c r="H231" s="10" t="s">
        <v>25</v>
      </c>
      <c r="I231" s="10"/>
      <c r="J231" s="13" t="s">
        <v>21</v>
      </c>
      <c r="K231" s="13" t="s">
        <v>22</v>
      </c>
      <c r="L231" s="44" t="s">
        <v>23</v>
      </c>
    </row>
    <row r="232" ht="48" spans="1:12">
      <c r="A232" s="24">
        <v>227</v>
      </c>
      <c r="B232" s="10" t="s">
        <v>304</v>
      </c>
      <c r="C232" s="10" t="s">
        <v>381</v>
      </c>
      <c r="D232" s="24" t="s">
        <v>74</v>
      </c>
      <c r="E232" s="52">
        <v>24.2594</v>
      </c>
      <c r="F232" s="27">
        <f t="shared" si="6"/>
        <v>7.27782</v>
      </c>
      <c r="G232" s="27">
        <f t="shared" si="7"/>
        <v>16.98158</v>
      </c>
      <c r="H232" s="10" t="s">
        <v>44</v>
      </c>
      <c r="I232" s="10"/>
      <c r="J232" s="13" t="s">
        <v>21</v>
      </c>
      <c r="K232" s="13" t="s">
        <v>22</v>
      </c>
      <c r="L232" s="44" t="s">
        <v>23</v>
      </c>
    </row>
    <row r="233" ht="48" spans="1:12">
      <c r="A233" s="24">
        <v>228</v>
      </c>
      <c r="B233" s="10" t="s">
        <v>304</v>
      </c>
      <c r="C233" s="10" t="s">
        <v>382</v>
      </c>
      <c r="D233" s="24" t="s">
        <v>348</v>
      </c>
      <c r="E233" s="52">
        <v>28.7442</v>
      </c>
      <c r="F233" s="27">
        <f t="shared" si="6"/>
        <v>8.62326</v>
      </c>
      <c r="G233" s="27">
        <f t="shared" si="7"/>
        <v>20.12094</v>
      </c>
      <c r="H233" s="10" t="s">
        <v>342</v>
      </c>
      <c r="I233" s="10"/>
      <c r="J233" s="13" t="s">
        <v>21</v>
      </c>
      <c r="K233" s="13" t="s">
        <v>22</v>
      </c>
      <c r="L233" s="44" t="s">
        <v>23</v>
      </c>
    </row>
    <row r="234" ht="48" spans="1:12">
      <c r="A234" s="24">
        <v>229</v>
      </c>
      <c r="B234" s="10" t="s">
        <v>304</v>
      </c>
      <c r="C234" s="10" t="s">
        <v>383</v>
      </c>
      <c r="D234" s="24" t="s">
        <v>67</v>
      </c>
      <c r="E234" s="52">
        <v>7.9323</v>
      </c>
      <c r="F234" s="27">
        <f t="shared" si="6"/>
        <v>2.37969</v>
      </c>
      <c r="G234" s="27">
        <f t="shared" si="7"/>
        <v>5.55261</v>
      </c>
      <c r="H234" s="10" t="s">
        <v>344</v>
      </c>
      <c r="I234" s="10"/>
      <c r="J234" s="13" t="s">
        <v>21</v>
      </c>
      <c r="K234" s="13" t="s">
        <v>22</v>
      </c>
      <c r="L234" s="44" t="s">
        <v>23</v>
      </c>
    </row>
    <row r="235" ht="48" spans="1:12">
      <c r="A235" s="24">
        <v>230</v>
      </c>
      <c r="B235" s="10" t="s">
        <v>304</v>
      </c>
      <c r="C235" s="10" t="s">
        <v>384</v>
      </c>
      <c r="D235" s="24" t="s">
        <v>146</v>
      </c>
      <c r="E235" s="52">
        <v>3.4957</v>
      </c>
      <c r="F235" s="27">
        <f t="shared" si="6"/>
        <v>1.04871</v>
      </c>
      <c r="G235" s="27">
        <f t="shared" si="7"/>
        <v>2.44699</v>
      </c>
      <c r="H235" s="10" t="s">
        <v>346</v>
      </c>
      <c r="I235" s="10"/>
      <c r="J235" s="13" t="s">
        <v>21</v>
      </c>
      <c r="K235" s="13" t="s">
        <v>22</v>
      </c>
      <c r="L235" s="44" t="s">
        <v>23</v>
      </c>
    </row>
    <row r="236" ht="48" spans="1:12">
      <c r="A236" s="24">
        <v>231</v>
      </c>
      <c r="B236" s="10" t="s">
        <v>304</v>
      </c>
      <c r="C236" s="10" t="s">
        <v>385</v>
      </c>
      <c r="D236" s="24" t="s">
        <v>324</v>
      </c>
      <c r="E236" s="52">
        <v>48.952</v>
      </c>
      <c r="F236" s="27">
        <f t="shared" si="6"/>
        <v>14.6856</v>
      </c>
      <c r="G236" s="27">
        <f t="shared" si="7"/>
        <v>34.2664</v>
      </c>
      <c r="H236" s="10" t="s">
        <v>349</v>
      </c>
      <c r="I236" s="10"/>
      <c r="J236" s="13" t="s">
        <v>21</v>
      </c>
      <c r="K236" s="13" t="s">
        <v>22</v>
      </c>
      <c r="L236" s="44" t="s">
        <v>23</v>
      </c>
    </row>
    <row r="237" ht="48" spans="1:12">
      <c r="A237" s="24">
        <v>232</v>
      </c>
      <c r="B237" s="10" t="s">
        <v>304</v>
      </c>
      <c r="C237" s="10" t="s">
        <v>386</v>
      </c>
      <c r="D237" s="24" t="s">
        <v>19</v>
      </c>
      <c r="E237" s="52">
        <v>12.9345</v>
      </c>
      <c r="F237" s="27">
        <f t="shared" si="6"/>
        <v>3.88035</v>
      </c>
      <c r="G237" s="27">
        <f t="shared" si="7"/>
        <v>9.05415</v>
      </c>
      <c r="H237" s="10" t="s">
        <v>351</v>
      </c>
      <c r="I237" s="10"/>
      <c r="J237" s="13" t="s">
        <v>21</v>
      </c>
      <c r="K237" s="13" t="s">
        <v>22</v>
      </c>
      <c r="L237" s="44" t="s">
        <v>23</v>
      </c>
    </row>
    <row r="238" ht="48" spans="1:12">
      <c r="A238" s="24">
        <v>233</v>
      </c>
      <c r="B238" s="10" t="s">
        <v>304</v>
      </c>
      <c r="C238" s="10" t="s">
        <v>387</v>
      </c>
      <c r="D238" s="24" t="s">
        <v>64</v>
      </c>
      <c r="E238" s="52">
        <v>5.7878</v>
      </c>
      <c r="F238" s="27">
        <f t="shared" si="6"/>
        <v>1.73634</v>
      </c>
      <c r="G238" s="27">
        <f t="shared" si="7"/>
        <v>4.05146</v>
      </c>
      <c r="H238" s="10" t="s">
        <v>355</v>
      </c>
      <c r="I238" s="10"/>
      <c r="J238" s="13" t="s">
        <v>21</v>
      </c>
      <c r="K238" s="13" t="s">
        <v>22</v>
      </c>
      <c r="L238" s="44" t="s">
        <v>23</v>
      </c>
    </row>
    <row r="239" ht="48" spans="1:12">
      <c r="A239" s="24">
        <v>234</v>
      </c>
      <c r="B239" s="10" t="s">
        <v>304</v>
      </c>
      <c r="C239" s="10" t="s">
        <v>388</v>
      </c>
      <c r="D239" s="24" t="s">
        <v>34</v>
      </c>
      <c r="E239" s="52">
        <v>16.452</v>
      </c>
      <c r="F239" s="27">
        <f t="shared" si="6"/>
        <v>4.9356</v>
      </c>
      <c r="G239" s="27">
        <f t="shared" si="7"/>
        <v>11.5164</v>
      </c>
      <c r="H239" s="10" t="s">
        <v>35</v>
      </c>
      <c r="I239" s="10"/>
      <c r="J239" s="13" t="s">
        <v>21</v>
      </c>
      <c r="K239" s="13" t="s">
        <v>22</v>
      </c>
      <c r="L239" s="44" t="s">
        <v>23</v>
      </c>
    </row>
    <row r="240" ht="48" spans="1:12">
      <c r="A240" s="24">
        <v>235</v>
      </c>
      <c r="B240" s="10" t="s">
        <v>304</v>
      </c>
      <c r="C240" s="10" t="s">
        <v>389</v>
      </c>
      <c r="D240" s="24" t="s">
        <v>38</v>
      </c>
      <c r="E240" s="52">
        <v>45.6416</v>
      </c>
      <c r="F240" s="27">
        <f t="shared" si="6"/>
        <v>13.69248</v>
      </c>
      <c r="G240" s="27">
        <f t="shared" si="7"/>
        <v>31.94912</v>
      </c>
      <c r="H240" s="10" t="s">
        <v>338</v>
      </c>
      <c r="I240" s="10"/>
      <c r="J240" s="13" t="s">
        <v>21</v>
      </c>
      <c r="K240" s="13" t="s">
        <v>22</v>
      </c>
      <c r="L240" s="44" t="s">
        <v>23</v>
      </c>
    </row>
    <row r="241" ht="48" spans="1:12">
      <c r="A241" s="24">
        <v>236</v>
      </c>
      <c r="B241" s="10" t="s">
        <v>304</v>
      </c>
      <c r="C241" s="10" t="s">
        <v>390</v>
      </c>
      <c r="D241" s="24" t="s">
        <v>38</v>
      </c>
      <c r="E241" s="52">
        <v>19.2442</v>
      </c>
      <c r="F241" s="27">
        <f t="shared" si="6"/>
        <v>5.77326</v>
      </c>
      <c r="G241" s="27">
        <f t="shared" si="7"/>
        <v>13.47094</v>
      </c>
      <c r="H241" s="10" t="s">
        <v>25</v>
      </c>
      <c r="I241" s="10"/>
      <c r="J241" s="13" t="s">
        <v>21</v>
      </c>
      <c r="K241" s="13" t="s">
        <v>22</v>
      </c>
      <c r="L241" s="44" t="s">
        <v>23</v>
      </c>
    </row>
    <row r="242" ht="48" spans="1:12">
      <c r="A242" s="24">
        <v>237</v>
      </c>
      <c r="B242" s="10" t="s">
        <v>304</v>
      </c>
      <c r="C242" s="10" t="s">
        <v>391</v>
      </c>
      <c r="D242" s="24" t="s">
        <v>53</v>
      </c>
      <c r="E242" s="52">
        <v>34.9905</v>
      </c>
      <c r="F242" s="27">
        <f t="shared" si="6"/>
        <v>10.49715</v>
      </c>
      <c r="G242" s="27">
        <f t="shared" si="7"/>
        <v>24.49335</v>
      </c>
      <c r="H242" s="10" t="s">
        <v>44</v>
      </c>
      <c r="I242" s="10"/>
      <c r="J242" s="13" t="s">
        <v>21</v>
      </c>
      <c r="K242" s="13" t="s">
        <v>22</v>
      </c>
      <c r="L242" s="44" t="s">
        <v>23</v>
      </c>
    </row>
    <row r="243" ht="48" spans="1:12">
      <c r="A243" s="24">
        <v>238</v>
      </c>
      <c r="B243" s="10" t="s">
        <v>304</v>
      </c>
      <c r="C243" s="10" t="s">
        <v>392</v>
      </c>
      <c r="D243" s="24" t="s">
        <v>64</v>
      </c>
      <c r="E243" s="52">
        <v>29.7188</v>
      </c>
      <c r="F243" s="27">
        <f t="shared" si="6"/>
        <v>8.91564</v>
      </c>
      <c r="G243" s="27">
        <f t="shared" si="7"/>
        <v>20.80316</v>
      </c>
      <c r="H243" s="10" t="s">
        <v>342</v>
      </c>
      <c r="I243" s="10"/>
      <c r="J243" s="13" t="s">
        <v>21</v>
      </c>
      <c r="K243" s="13" t="s">
        <v>22</v>
      </c>
      <c r="L243" s="44" t="s">
        <v>23</v>
      </c>
    </row>
    <row r="244" ht="48" spans="1:12">
      <c r="A244" s="24">
        <v>239</v>
      </c>
      <c r="B244" s="10" t="s">
        <v>304</v>
      </c>
      <c r="C244" s="10" t="s">
        <v>393</v>
      </c>
      <c r="D244" s="24" t="s">
        <v>38</v>
      </c>
      <c r="E244" s="52">
        <v>13.6364</v>
      </c>
      <c r="F244" s="27">
        <f t="shared" si="6"/>
        <v>4.09092</v>
      </c>
      <c r="G244" s="27">
        <f t="shared" si="7"/>
        <v>9.54548</v>
      </c>
      <c r="H244" s="10" t="s">
        <v>344</v>
      </c>
      <c r="I244" s="10"/>
      <c r="J244" s="13" t="s">
        <v>21</v>
      </c>
      <c r="K244" s="13" t="s">
        <v>22</v>
      </c>
      <c r="L244" s="44" t="s">
        <v>23</v>
      </c>
    </row>
    <row r="245" ht="48" spans="1:12">
      <c r="A245" s="24">
        <v>240</v>
      </c>
      <c r="B245" s="10" t="s">
        <v>304</v>
      </c>
      <c r="C245" s="10" t="s">
        <v>394</v>
      </c>
      <c r="D245" s="24" t="s">
        <v>126</v>
      </c>
      <c r="E245" s="52">
        <v>13.658</v>
      </c>
      <c r="F245" s="27">
        <f t="shared" si="6"/>
        <v>4.0974</v>
      </c>
      <c r="G245" s="27">
        <f t="shared" si="7"/>
        <v>9.5606</v>
      </c>
      <c r="H245" s="10" t="s">
        <v>346</v>
      </c>
      <c r="I245" s="10"/>
      <c r="J245" s="13" t="s">
        <v>21</v>
      </c>
      <c r="K245" s="13" t="s">
        <v>22</v>
      </c>
      <c r="L245" s="44" t="s">
        <v>23</v>
      </c>
    </row>
    <row r="246" ht="48" spans="1:12">
      <c r="A246" s="24">
        <v>241</v>
      </c>
      <c r="B246" s="10" t="s">
        <v>304</v>
      </c>
      <c r="C246" s="10" t="s">
        <v>395</v>
      </c>
      <c r="D246" s="24" t="s">
        <v>133</v>
      </c>
      <c r="E246" s="52">
        <v>27.9101</v>
      </c>
      <c r="F246" s="27">
        <f t="shared" si="6"/>
        <v>8.37303</v>
      </c>
      <c r="G246" s="27">
        <f t="shared" si="7"/>
        <v>19.53707</v>
      </c>
      <c r="H246" s="10" t="s">
        <v>349</v>
      </c>
      <c r="I246" s="10"/>
      <c r="J246" s="13" t="s">
        <v>21</v>
      </c>
      <c r="K246" s="13" t="s">
        <v>22</v>
      </c>
      <c r="L246" s="44" t="s">
        <v>23</v>
      </c>
    </row>
    <row r="247" ht="48" spans="1:12">
      <c r="A247" s="24">
        <v>242</v>
      </c>
      <c r="B247" s="10" t="s">
        <v>304</v>
      </c>
      <c r="C247" s="10" t="s">
        <v>396</v>
      </c>
      <c r="D247" s="24" t="s">
        <v>31</v>
      </c>
      <c r="E247" s="52">
        <v>101.9146</v>
      </c>
      <c r="F247" s="27">
        <f t="shared" si="6"/>
        <v>30.57438</v>
      </c>
      <c r="G247" s="27">
        <f t="shared" si="7"/>
        <v>71.34022</v>
      </c>
      <c r="H247" s="10" t="s">
        <v>351</v>
      </c>
      <c r="I247" s="10"/>
      <c r="J247" s="13" t="s">
        <v>21</v>
      </c>
      <c r="K247" s="13" t="s">
        <v>22</v>
      </c>
      <c r="L247" s="44" t="s">
        <v>23</v>
      </c>
    </row>
    <row r="248" ht="48" spans="1:12">
      <c r="A248" s="24">
        <v>243</v>
      </c>
      <c r="B248" s="10" t="s">
        <v>304</v>
      </c>
      <c r="C248" s="10" t="s">
        <v>397</v>
      </c>
      <c r="D248" s="24" t="s">
        <v>137</v>
      </c>
      <c r="E248" s="52">
        <v>93.3713</v>
      </c>
      <c r="F248" s="27">
        <f t="shared" si="6"/>
        <v>28.01139</v>
      </c>
      <c r="G248" s="27">
        <f t="shared" si="7"/>
        <v>65.35991</v>
      </c>
      <c r="H248" s="10" t="s">
        <v>353</v>
      </c>
      <c r="I248" s="10"/>
      <c r="J248" s="13" t="s">
        <v>21</v>
      </c>
      <c r="K248" s="13" t="s">
        <v>22</v>
      </c>
      <c r="L248" s="44" t="s">
        <v>23</v>
      </c>
    </row>
    <row r="249" ht="48" spans="1:12">
      <c r="A249" s="24">
        <v>244</v>
      </c>
      <c r="B249" s="10" t="s">
        <v>304</v>
      </c>
      <c r="C249" s="10" t="s">
        <v>398</v>
      </c>
      <c r="D249" s="24" t="s">
        <v>324</v>
      </c>
      <c r="E249" s="52">
        <v>23.6413</v>
      </c>
      <c r="F249" s="27">
        <f t="shared" si="6"/>
        <v>7.09239</v>
      </c>
      <c r="G249" s="27">
        <f t="shared" si="7"/>
        <v>16.54891</v>
      </c>
      <c r="H249" s="10" t="s">
        <v>355</v>
      </c>
      <c r="I249" s="10"/>
      <c r="J249" s="13" t="s">
        <v>21</v>
      </c>
      <c r="K249" s="13" t="s">
        <v>22</v>
      </c>
      <c r="L249" s="44" t="s">
        <v>23</v>
      </c>
    </row>
    <row r="250" ht="48" spans="1:12">
      <c r="A250" s="24">
        <v>245</v>
      </c>
      <c r="B250" s="10" t="s">
        <v>304</v>
      </c>
      <c r="C250" s="10" t="s">
        <v>399</v>
      </c>
      <c r="D250" s="24" t="s">
        <v>400</v>
      </c>
      <c r="E250" s="52">
        <v>49.3562</v>
      </c>
      <c r="F250" s="27">
        <f t="shared" si="6"/>
        <v>14.80686</v>
      </c>
      <c r="G250" s="27">
        <f t="shared" si="7"/>
        <v>34.54934</v>
      </c>
      <c r="H250" s="10" t="s">
        <v>35</v>
      </c>
      <c r="I250" s="10"/>
      <c r="J250" s="13" t="s">
        <v>21</v>
      </c>
      <c r="K250" s="13" t="s">
        <v>22</v>
      </c>
      <c r="L250" s="44" t="s">
        <v>23</v>
      </c>
    </row>
    <row r="251" ht="48" spans="1:12">
      <c r="A251" s="24">
        <v>246</v>
      </c>
      <c r="B251" s="10" t="s">
        <v>304</v>
      </c>
      <c r="C251" s="10" t="s">
        <v>401</v>
      </c>
      <c r="D251" s="24" t="s">
        <v>53</v>
      </c>
      <c r="E251" s="52">
        <v>7.3743</v>
      </c>
      <c r="F251" s="27">
        <f t="shared" si="6"/>
        <v>2.21229</v>
      </c>
      <c r="G251" s="27">
        <f t="shared" si="7"/>
        <v>5.16201</v>
      </c>
      <c r="H251" s="10" t="s">
        <v>338</v>
      </c>
      <c r="I251" s="10"/>
      <c r="J251" s="13" t="s">
        <v>21</v>
      </c>
      <c r="K251" s="13" t="s">
        <v>22</v>
      </c>
      <c r="L251" s="44" t="s">
        <v>23</v>
      </c>
    </row>
    <row r="252" ht="48" spans="1:12">
      <c r="A252" s="24">
        <v>247</v>
      </c>
      <c r="B252" s="10" t="s">
        <v>304</v>
      </c>
      <c r="C252" s="10" t="s">
        <v>402</v>
      </c>
      <c r="D252" s="10" t="s">
        <v>168</v>
      </c>
      <c r="E252" s="27">
        <v>32.7201</v>
      </c>
      <c r="F252" s="27">
        <f t="shared" si="6"/>
        <v>9.81603</v>
      </c>
      <c r="G252" s="27">
        <f t="shared" si="7"/>
        <v>22.90407</v>
      </c>
      <c r="H252" s="10" t="s">
        <v>25</v>
      </c>
      <c r="I252" s="10"/>
      <c r="J252" s="13" t="s">
        <v>21</v>
      </c>
      <c r="K252" s="13" t="s">
        <v>22</v>
      </c>
      <c r="L252" s="44" t="s">
        <v>23</v>
      </c>
    </row>
    <row r="253" ht="48" spans="1:12">
      <c r="A253" s="24">
        <v>248</v>
      </c>
      <c r="B253" s="10" t="s">
        <v>403</v>
      </c>
      <c r="C253" s="10" t="s">
        <v>404</v>
      </c>
      <c r="D253" s="7" t="s">
        <v>60</v>
      </c>
      <c r="E253" s="27">
        <v>14</v>
      </c>
      <c r="F253" s="27">
        <f t="shared" si="6"/>
        <v>4.2</v>
      </c>
      <c r="G253" s="27">
        <f t="shared" si="7"/>
        <v>9.8</v>
      </c>
      <c r="H253" s="10" t="s">
        <v>342</v>
      </c>
      <c r="I253" s="10"/>
      <c r="J253" s="13" t="s">
        <v>21</v>
      </c>
      <c r="K253" s="13" t="s">
        <v>22</v>
      </c>
      <c r="L253" s="44" t="s">
        <v>23</v>
      </c>
    </row>
    <row r="254" ht="48" spans="1:12">
      <c r="A254" s="24">
        <v>249</v>
      </c>
      <c r="B254" s="10" t="s">
        <v>403</v>
      </c>
      <c r="C254" s="10" t="s">
        <v>405</v>
      </c>
      <c r="D254" s="7" t="s">
        <v>60</v>
      </c>
      <c r="E254" s="27">
        <v>26</v>
      </c>
      <c r="F254" s="27">
        <f t="shared" si="6"/>
        <v>7.8</v>
      </c>
      <c r="G254" s="27">
        <f t="shared" si="7"/>
        <v>18.2</v>
      </c>
      <c r="H254" s="10" t="s">
        <v>344</v>
      </c>
      <c r="I254" s="10"/>
      <c r="J254" s="13" t="s">
        <v>21</v>
      </c>
      <c r="K254" s="13" t="s">
        <v>22</v>
      </c>
      <c r="L254" s="44" t="s">
        <v>23</v>
      </c>
    </row>
    <row r="255" ht="48" spans="1:12">
      <c r="A255" s="24">
        <v>250</v>
      </c>
      <c r="B255" s="10" t="s">
        <v>403</v>
      </c>
      <c r="C255" s="10" t="s">
        <v>406</v>
      </c>
      <c r="D255" s="7" t="s">
        <v>60</v>
      </c>
      <c r="E255" s="27">
        <v>15</v>
      </c>
      <c r="F255" s="27">
        <f t="shared" si="6"/>
        <v>4.5</v>
      </c>
      <c r="G255" s="27">
        <f t="shared" si="7"/>
        <v>10.5</v>
      </c>
      <c r="H255" s="10" t="s">
        <v>346</v>
      </c>
      <c r="I255" s="10"/>
      <c r="J255" s="13" t="s">
        <v>21</v>
      </c>
      <c r="K255" s="13" t="s">
        <v>22</v>
      </c>
      <c r="L255" s="44" t="s">
        <v>23</v>
      </c>
    </row>
    <row r="256" ht="48" spans="1:12">
      <c r="A256" s="24">
        <v>251</v>
      </c>
      <c r="B256" s="10" t="s">
        <v>403</v>
      </c>
      <c r="C256" s="10" t="s">
        <v>407</v>
      </c>
      <c r="D256" s="7" t="s">
        <v>31</v>
      </c>
      <c r="E256" s="27">
        <v>47</v>
      </c>
      <c r="F256" s="27">
        <f t="shared" si="6"/>
        <v>14.1</v>
      </c>
      <c r="G256" s="27">
        <f t="shared" si="7"/>
        <v>32.9</v>
      </c>
      <c r="H256" s="10" t="s">
        <v>349</v>
      </c>
      <c r="I256" s="10"/>
      <c r="J256" s="13" t="s">
        <v>21</v>
      </c>
      <c r="K256" s="13" t="s">
        <v>22</v>
      </c>
      <c r="L256" s="44" t="s">
        <v>23</v>
      </c>
    </row>
    <row r="257" ht="48" spans="1:12">
      <c r="A257" s="24">
        <v>252</v>
      </c>
      <c r="B257" s="10" t="s">
        <v>403</v>
      </c>
      <c r="C257" s="10" t="s">
        <v>408</v>
      </c>
      <c r="D257" s="7" t="s">
        <v>34</v>
      </c>
      <c r="E257" s="27">
        <v>2</v>
      </c>
      <c r="F257" s="27">
        <f t="shared" si="6"/>
        <v>0.6</v>
      </c>
      <c r="G257" s="27">
        <f t="shared" si="7"/>
        <v>1.4</v>
      </c>
      <c r="H257" s="10" t="s">
        <v>351</v>
      </c>
      <c r="I257" s="10"/>
      <c r="J257" s="13" t="s">
        <v>21</v>
      </c>
      <c r="K257" s="13" t="s">
        <v>22</v>
      </c>
      <c r="L257" s="44" t="s">
        <v>23</v>
      </c>
    </row>
    <row r="258" ht="48" spans="1:12">
      <c r="A258" s="24">
        <v>253</v>
      </c>
      <c r="B258" s="10" t="s">
        <v>403</v>
      </c>
      <c r="C258" s="10" t="s">
        <v>409</v>
      </c>
      <c r="D258" s="7" t="s">
        <v>34</v>
      </c>
      <c r="E258" s="27">
        <v>3</v>
      </c>
      <c r="F258" s="27">
        <f t="shared" si="6"/>
        <v>0.9</v>
      </c>
      <c r="G258" s="27">
        <f t="shared" si="7"/>
        <v>2.1</v>
      </c>
      <c r="H258" s="10" t="s">
        <v>353</v>
      </c>
      <c r="I258" s="10"/>
      <c r="J258" s="13" t="s">
        <v>21</v>
      </c>
      <c r="K258" s="13" t="s">
        <v>22</v>
      </c>
      <c r="L258" s="44" t="s">
        <v>23</v>
      </c>
    </row>
    <row r="259" ht="48" spans="1:12">
      <c r="A259" s="24">
        <v>254</v>
      </c>
      <c r="B259" s="10" t="s">
        <v>403</v>
      </c>
      <c r="C259" s="10" t="s">
        <v>410</v>
      </c>
      <c r="D259" s="7" t="s">
        <v>227</v>
      </c>
      <c r="E259" s="27">
        <v>2</v>
      </c>
      <c r="F259" s="27">
        <f t="shared" si="6"/>
        <v>0.6</v>
      </c>
      <c r="G259" s="27">
        <f t="shared" si="7"/>
        <v>1.4</v>
      </c>
      <c r="H259" s="10" t="s">
        <v>355</v>
      </c>
      <c r="I259" s="10"/>
      <c r="J259" s="13" t="s">
        <v>21</v>
      </c>
      <c r="K259" s="13" t="s">
        <v>22</v>
      </c>
      <c r="L259" s="44" t="s">
        <v>23</v>
      </c>
    </row>
    <row r="260" ht="48" spans="1:12">
      <c r="A260" s="24">
        <v>255</v>
      </c>
      <c r="B260" s="10" t="s">
        <v>403</v>
      </c>
      <c r="C260" s="10" t="s">
        <v>411</v>
      </c>
      <c r="D260" s="7" t="s">
        <v>137</v>
      </c>
      <c r="E260" s="27">
        <v>4</v>
      </c>
      <c r="F260" s="27">
        <f t="shared" si="6"/>
        <v>1.2</v>
      </c>
      <c r="G260" s="27">
        <f t="shared" si="7"/>
        <v>2.8</v>
      </c>
      <c r="H260" s="10" t="s">
        <v>35</v>
      </c>
      <c r="I260" s="10"/>
      <c r="J260" s="13" t="s">
        <v>21</v>
      </c>
      <c r="K260" s="13" t="s">
        <v>22</v>
      </c>
      <c r="L260" s="44" t="s">
        <v>23</v>
      </c>
    </row>
    <row r="261" ht="48" spans="1:12">
      <c r="A261" s="24">
        <v>256</v>
      </c>
      <c r="B261" s="10" t="s">
        <v>403</v>
      </c>
      <c r="C261" s="10" t="s">
        <v>412</v>
      </c>
      <c r="D261" s="7" t="s">
        <v>137</v>
      </c>
      <c r="E261" s="27">
        <v>7</v>
      </c>
      <c r="F261" s="27">
        <f t="shared" si="6"/>
        <v>2.1</v>
      </c>
      <c r="G261" s="27">
        <f t="shared" si="7"/>
        <v>4.9</v>
      </c>
      <c r="H261" s="10" t="s">
        <v>338</v>
      </c>
      <c r="I261" s="10"/>
      <c r="J261" s="13" t="s">
        <v>21</v>
      </c>
      <c r="K261" s="13" t="s">
        <v>22</v>
      </c>
      <c r="L261" s="44" t="s">
        <v>23</v>
      </c>
    </row>
    <row r="262" ht="48" spans="1:12">
      <c r="A262" s="24">
        <v>257</v>
      </c>
      <c r="B262" s="10" t="s">
        <v>403</v>
      </c>
      <c r="C262" s="10" t="s">
        <v>413</v>
      </c>
      <c r="D262" s="7" t="s">
        <v>93</v>
      </c>
      <c r="E262" s="27">
        <v>9</v>
      </c>
      <c r="F262" s="27">
        <f t="shared" ref="F262:F325" si="8">E262*0.3</f>
        <v>2.7</v>
      </c>
      <c r="G262" s="27">
        <f t="shared" ref="G262:G325" si="9">E262*0.7</f>
        <v>6.3</v>
      </c>
      <c r="H262" s="10" t="s">
        <v>25</v>
      </c>
      <c r="I262" s="10"/>
      <c r="J262" s="13" t="s">
        <v>21</v>
      </c>
      <c r="K262" s="13" t="s">
        <v>22</v>
      </c>
      <c r="L262" s="44" t="s">
        <v>23</v>
      </c>
    </row>
    <row r="263" ht="48" spans="1:12">
      <c r="A263" s="24">
        <v>258</v>
      </c>
      <c r="B263" s="10" t="s">
        <v>403</v>
      </c>
      <c r="C263" s="10" t="s">
        <v>414</v>
      </c>
      <c r="D263" s="7" t="s">
        <v>38</v>
      </c>
      <c r="E263" s="27">
        <v>4</v>
      </c>
      <c r="F263" s="27">
        <f t="shared" si="8"/>
        <v>1.2</v>
      </c>
      <c r="G263" s="27">
        <f t="shared" si="9"/>
        <v>2.8</v>
      </c>
      <c r="H263" s="10" t="s">
        <v>44</v>
      </c>
      <c r="I263" s="10"/>
      <c r="J263" s="13" t="s">
        <v>21</v>
      </c>
      <c r="K263" s="13" t="s">
        <v>22</v>
      </c>
      <c r="L263" s="44" t="s">
        <v>23</v>
      </c>
    </row>
    <row r="264" ht="48" spans="1:12">
      <c r="A264" s="24">
        <v>259</v>
      </c>
      <c r="B264" s="10" t="s">
        <v>403</v>
      </c>
      <c r="C264" s="10" t="s">
        <v>415</v>
      </c>
      <c r="D264" s="54" t="s">
        <v>165</v>
      </c>
      <c r="E264" s="55">
        <v>20</v>
      </c>
      <c r="F264" s="27">
        <f t="shared" si="8"/>
        <v>6</v>
      </c>
      <c r="G264" s="27">
        <f t="shared" si="9"/>
        <v>14</v>
      </c>
      <c r="H264" s="10" t="s">
        <v>344</v>
      </c>
      <c r="I264" s="10"/>
      <c r="J264" s="13" t="s">
        <v>21</v>
      </c>
      <c r="K264" s="13" t="s">
        <v>22</v>
      </c>
      <c r="L264" s="44" t="s">
        <v>23</v>
      </c>
    </row>
    <row r="265" ht="48" spans="1:12">
      <c r="A265" s="24">
        <v>260</v>
      </c>
      <c r="B265" s="10" t="s">
        <v>403</v>
      </c>
      <c r="C265" s="10" t="s">
        <v>416</v>
      </c>
      <c r="D265" s="54" t="s">
        <v>43</v>
      </c>
      <c r="E265" s="55">
        <v>7</v>
      </c>
      <c r="F265" s="27">
        <f t="shared" si="8"/>
        <v>2.1</v>
      </c>
      <c r="G265" s="27">
        <f t="shared" si="9"/>
        <v>4.9</v>
      </c>
      <c r="H265" s="10" t="s">
        <v>346</v>
      </c>
      <c r="I265" s="10"/>
      <c r="J265" s="13" t="s">
        <v>21</v>
      </c>
      <c r="K265" s="13" t="s">
        <v>22</v>
      </c>
      <c r="L265" s="44" t="s">
        <v>23</v>
      </c>
    </row>
    <row r="266" ht="48" spans="1:12">
      <c r="A266" s="24">
        <v>261</v>
      </c>
      <c r="B266" s="10" t="s">
        <v>403</v>
      </c>
      <c r="C266" s="10" t="s">
        <v>417</v>
      </c>
      <c r="D266" s="54" t="s">
        <v>43</v>
      </c>
      <c r="E266" s="55">
        <v>10</v>
      </c>
      <c r="F266" s="27">
        <f t="shared" si="8"/>
        <v>3</v>
      </c>
      <c r="G266" s="27">
        <f t="shared" si="9"/>
        <v>7</v>
      </c>
      <c r="H266" s="10" t="s">
        <v>349</v>
      </c>
      <c r="I266" s="10"/>
      <c r="J266" s="13" t="s">
        <v>21</v>
      </c>
      <c r="K266" s="13" t="s">
        <v>22</v>
      </c>
      <c r="L266" s="44" t="s">
        <v>23</v>
      </c>
    </row>
    <row r="267" ht="48" spans="1:12">
      <c r="A267" s="24">
        <v>262</v>
      </c>
      <c r="B267" s="10" t="s">
        <v>403</v>
      </c>
      <c r="C267" s="10" t="s">
        <v>418</v>
      </c>
      <c r="D267" s="54" t="s">
        <v>43</v>
      </c>
      <c r="E267" s="55">
        <v>2</v>
      </c>
      <c r="F267" s="27">
        <f t="shared" si="8"/>
        <v>0.6</v>
      </c>
      <c r="G267" s="27">
        <f t="shared" si="9"/>
        <v>1.4</v>
      </c>
      <c r="H267" s="10" t="s">
        <v>351</v>
      </c>
      <c r="I267" s="10"/>
      <c r="J267" s="13" t="s">
        <v>21</v>
      </c>
      <c r="K267" s="13" t="s">
        <v>22</v>
      </c>
      <c r="L267" s="44" t="s">
        <v>23</v>
      </c>
    </row>
    <row r="268" ht="48" spans="1:12">
      <c r="A268" s="24">
        <v>263</v>
      </c>
      <c r="B268" s="10" t="s">
        <v>403</v>
      </c>
      <c r="C268" s="10" t="s">
        <v>419</v>
      </c>
      <c r="D268" s="54" t="s">
        <v>173</v>
      </c>
      <c r="E268" s="55">
        <v>18</v>
      </c>
      <c r="F268" s="27">
        <f t="shared" si="8"/>
        <v>5.4</v>
      </c>
      <c r="G268" s="27">
        <f t="shared" si="9"/>
        <v>12.6</v>
      </c>
      <c r="H268" s="10" t="s">
        <v>353</v>
      </c>
      <c r="I268" s="10"/>
      <c r="J268" s="13" t="s">
        <v>21</v>
      </c>
      <c r="K268" s="13" t="s">
        <v>22</v>
      </c>
      <c r="L268" s="44" t="s">
        <v>23</v>
      </c>
    </row>
    <row r="269" ht="48" spans="1:12">
      <c r="A269" s="24">
        <v>264</v>
      </c>
      <c r="B269" s="10" t="s">
        <v>403</v>
      </c>
      <c r="C269" s="10" t="s">
        <v>420</v>
      </c>
      <c r="D269" s="54" t="s">
        <v>173</v>
      </c>
      <c r="E269" s="55">
        <v>1</v>
      </c>
      <c r="F269" s="27">
        <f t="shared" si="8"/>
        <v>0.3</v>
      </c>
      <c r="G269" s="27">
        <f t="shared" si="9"/>
        <v>0.7</v>
      </c>
      <c r="H269" s="10" t="s">
        <v>355</v>
      </c>
      <c r="I269" s="10"/>
      <c r="J269" s="13" t="s">
        <v>21</v>
      </c>
      <c r="K269" s="13" t="s">
        <v>22</v>
      </c>
      <c r="L269" s="44" t="s">
        <v>23</v>
      </c>
    </row>
    <row r="270" ht="48" spans="1:12">
      <c r="A270" s="24">
        <v>265</v>
      </c>
      <c r="B270" s="10" t="s">
        <v>403</v>
      </c>
      <c r="C270" s="10" t="s">
        <v>421</v>
      </c>
      <c r="D270" s="54" t="s">
        <v>53</v>
      </c>
      <c r="E270" s="55">
        <v>44</v>
      </c>
      <c r="F270" s="27">
        <f t="shared" si="8"/>
        <v>13.2</v>
      </c>
      <c r="G270" s="27">
        <f t="shared" si="9"/>
        <v>30.8</v>
      </c>
      <c r="H270" s="10" t="s">
        <v>422</v>
      </c>
      <c r="I270" s="10"/>
      <c r="J270" s="13" t="s">
        <v>21</v>
      </c>
      <c r="K270" s="13" t="s">
        <v>22</v>
      </c>
      <c r="L270" s="44" t="s">
        <v>23</v>
      </c>
    </row>
    <row r="271" ht="48" spans="1:12">
      <c r="A271" s="24">
        <v>266</v>
      </c>
      <c r="B271" s="10" t="s">
        <v>403</v>
      </c>
      <c r="C271" s="10" t="s">
        <v>423</v>
      </c>
      <c r="D271" s="54" t="s">
        <v>60</v>
      </c>
      <c r="E271" s="55">
        <v>10</v>
      </c>
      <c r="F271" s="27">
        <f t="shared" si="8"/>
        <v>3</v>
      </c>
      <c r="G271" s="27">
        <f t="shared" si="9"/>
        <v>7</v>
      </c>
      <c r="H271" s="10" t="s">
        <v>424</v>
      </c>
      <c r="I271" s="10"/>
      <c r="J271" s="13" t="s">
        <v>21</v>
      </c>
      <c r="K271" s="13" t="s">
        <v>22</v>
      </c>
      <c r="L271" s="44" t="s">
        <v>23</v>
      </c>
    </row>
    <row r="272" ht="48" spans="1:12">
      <c r="A272" s="24">
        <v>267</v>
      </c>
      <c r="B272" s="10" t="s">
        <v>403</v>
      </c>
      <c r="C272" s="10" t="s">
        <v>425</v>
      </c>
      <c r="D272" s="54" t="s">
        <v>60</v>
      </c>
      <c r="E272" s="55">
        <v>16</v>
      </c>
      <c r="F272" s="27">
        <f t="shared" si="8"/>
        <v>4.8</v>
      </c>
      <c r="G272" s="27">
        <f t="shared" si="9"/>
        <v>11.2</v>
      </c>
      <c r="H272" s="10" t="s">
        <v>426</v>
      </c>
      <c r="I272" s="10"/>
      <c r="J272" s="13" t="s">
        <v>21</v>
      </c>
      <c r="K272" s="13" t="s">
        <v>22</v>
      </c>
      <c r="L272" s="44" t="s">
        <v>23</v>
      </c>
    </row>
    <row r="273" ht="48" spans="1:12">
      <c r="A273" s="24">
        <v>268</v>
      </c>
      <c r="B273" s="10" t="s">
        <v>403</v>
      </c>
      <c r="C273" s="10" t="s">
        <v>427</v>
      </c>
      <c r="D273" s="54" t="s">
        <v>60</v>
      </c>
      <c r="E273" s="55">
        <v>22</v>
      </c>
      <c r="F273" s="27">
        <f t="shared" si="8"/>
        <v>6.6</v>
      </c>
      <c r="G273" s="27">
        <f t="shared" si="9"/>
        <v>15.4</v>
      </c>
      <c r="H273" s="10" t="s">
        <v>428</v>
      </c>
      <c r="I273" s="10"/>
      <c r="J273" s="13" t="s">
        <v>21</v>
      </c>
      <c r="K273" s="13" t="s">
        <v>22</v>
      </c>
      <c r="L273" s="44" t="s">
        <v>23</v>
      </c>
    </row>
    <row r="274" ht="48" spans="1:12">
      <c r="A274" s="24">
        <v>269</v>
      </c>
      <c r="B274" s="10" t="s">
        <v>403</v>
      </c>
      <c r="C274" s="10" t="s">
        <v>429</v>
      </c>
      <c r="D274" s="54" t="s">
        <v>122</v>
      </c>
      <c r="E274" s="55">
        <v>5</v>
      </c>
      <c r="F274" s="27">
        <f t="shared" si="8"/>
        <v>1.5</v>
      </c>
      <c r="G274" s="27">
        <f t="shared" si="9"/>
        <v>3.5</v>
      </c>
      <c r="H274" s="10" t="s">
        <v>430</v>
      </c>
      <c r="I274" s="10"/>
      <c r="J274" s="13" t="s">
        <v>21</v>
      </c>
      <c r="K274" s="13" t="s">
        <v>22</v>
      </c>
      <c r="L274" s="44" t="s">
        <v>23</v>
      </c>
    </row>
    <row r="275" ht="48" spans="1:12">
      <c r="A275" s="24">
        <v>270</v>
      </c>
      <c r="B275" s="10" t="s">
        <v>403</v>
      </c>
      <c r="C275" s="10" t="s">
        <v>431</v>
      </c>
      <c r="D275" s="54" t="s">
        <v>19</v>
      </c>
      <c r="E275" s="55">
        <v>7</v>
      </c>
      <c r="F275" s="27">
        <f t="shared" si="8"/>
        <v>2.1</v>
      </c>
      <c r="G275" s="27">
        <f t="shared" si="9"/>
        <v>4.9</v>
      </c>
      <c r="H275" s="10" t="s">
        <v>432</v>
      </c>
      <c r="I275" s="10"/>
      <c r="J275" s="13" t="s">
        <v>21</v>
      </c>
      <c r="K275" s="13" t="s">
        <v>22</v>
      </c>
      <c r="L275" s="44" t="s">
        <v>23</v>
      </c>
    </row>
    <row r="276" ht="48" spans="1:12">
      <c r="A276" s="24">
        <v>271</v>
      </c>
      <c r="B276" s="10" t="s">
        <v>403</v>
      </c>
      <c r="C276" s="10" t="s">
        <v>433</v>
      </c>
      <c r="D276" s="54" t="s">
        <v>126</v>
      </c>
      <c r="E276" s="55">
        <v>17</v>
      </c>
      <c r="F276" s="27">
        <f t="shared" si="8"/>
        <v>5.1</v>
      </c>
      <c r="G276" s="27">
        <f t="shared" si="9"/>
        <v>11.9</v>
      </c>
      <c r="H276" s="10" t="s">
        <v>434</v>
      </c>
      <c r="I276" s="10"/>
      <c r="J276" s="13" t="s">
        <v>21</v>
      </c>
      <c r="K276" s="13" t="s">
        <v>22</v>
      </c>
      <c r="L276" s="44" t="s">
        <v>23</v>
      </c>
    </row>
    <row r="277" ht="48" spans="1:12">
      <c r="A277" s="24">
        <v>272</v>
      </c>
      <c r="B277" s="10" t="s">
        <v>403</v>
      </c>
      <c r="C277" s="10" t="s">
        <v>435</v>
      </c>
      <c r="D277" s="54" t="s">
        <v>31</v>
      </c>
      <c r="E277" s="55">
        <v>22</v>
      </c>
      <c r="F277" s="27">
        <f t="shared" si="8"/>
        <v>6.6</v>
      </c>
      <c r="G277" s="27">
        <f t="shared" si="9"/>
        <v>15.4</v>
      </c>
      <c r="H277" s="10" t="s">
        <v>436</v>
      </c>
      <c r="I277" s="10"/>
      <c r="J277" s="13" t="s">
        <v>21</v>
      </c>
      <c r="K277" s="13" t="s">
        <v>22</v>
      </c>
      <c r="L277" s="44" t="s">
        <v>23</v>
      </c>
    </row>
    <row r="278" ht="48" spans="1:12">
      <c r="A278" s="24">
        <v>273</v>
      </c>
      <c r="B278" s="10" t="s">
        <v>403</v>
      </c>
      <c r="C278" s="10" t="s">
        <v>437</v>
      </c>
      <c r="D278" s="54" t="s">
        <v>31</v>
      </c>
      <c r="E278" s="55">
        <v>25</v>
      </c>
      <c r="F278" s="27">
        <f t="shared" si="8"/>
        <v>7.5</v>
      </c>
      <c r="G278" s="27">
        <f t="shared" si="9"/>
        <v>17.5</v>
      </c>
      <c r="H278" s="10" t="s">
        <v>438</v>
      </c>
      <c r="I278" s="10"/>
      <c r="J278" s="13" t="s">
        <v>21</v>
      </c>
      <c r="K278" s="13" t="s">
        <v>22</v>
      </c>
      <c r="L278" s="44" t="s">
        <v>23</v>
      </c>
    </row>
    <row r="279" ht="48" spans="1:12">
      <c r="A279" s="24">
        <v>274</v>
      </c>
      <c r="B279" s="10" t="s">
        <v>403</v>
      </c>
      <c r="C279" s="10" t="s">
        <v>439</v>
      </c>
      <c r="D279" s="54" t="s">
        <v>31</v>
      </c>
      <c r="E279" s="55">
        <v>10</v>
      </c>
      <c r="F279" s="27">
        <f t="shared" si="8"/>
        <v>3</v>
      </c>
      <c r="G279" s="27">
        <f t="shared" si="9"/>
        <v>7</v>
      </c>
      <c r="H279" s="10" t="s">
        <v>440</v>
      </c>
      <c r="I279" s="10"/>
      <c r="J279" s="13" t="s">
        <v>21</v>
      </c>
      <c r="K279" s="13" t="s">
        <v>22</v>
      </c>
      <c r="L279" s="44" t="s">
        <v>23</v>
      </c>
    </row>
    <row r="280" ht="48" spans="1:12">
      <c r="A280" s="24">
        <v>275</v>
      </c>
      <c r="B280" s="10" t="s">
        <v>403</v>
      </c>
      <c r="C280" s="10" t="s">
        <v>441</v>
      </c>
      <c r="D280" s="54" t="s">
        <v>133</v>
      </c>
      <c r="E280" s="55">
        <v>12</v>
      </c>
      <c r="F280" s="27">
        <f t="shared" si="8"/>
        <v>3.6</v>
      </c>
      <c r="G280" s="27">
        <f t="shared" si="9"/>
        <v>8.4</v>
      </c>
      <c r="H280" s="10" t="s">
        <v>442</v>
      </c>
      <c r="I280" s="10"/>
      <c r="J280" s="13" t="s">
        <v>21</v>
      </c>
      <c r="K280" s="13" t="s">
        <v>22</v>
      </c>
      <c r="L280" s="44" t="s">
        <v>23</v>
      </c>
    </row>
    <row r="281" ht="48" spans="1:12">
      <c r="A281" s="24">
        <v>276</v>
      </c>
      <c r="B281" s="10" t="s">
        <v>403</v>
      </c>
      <c r="C281" s="10" t="s">
        <v>443</v>
      </c>
      <c r="D281" s="54" t="s">
        <v>34</v>
      </c>
      <c r="E281" s="55">
        <v>8</v>
      </c>
      <c r="F281" s="27">
        <f t="shared" si="8"/>
        <v>2.4</v>
      </c>
      <c r="G281" s="27">
        <f t="shared" si="9"/>
        <v>5.6</v>
      </c>
      <c r="H281" s="10" t="s">
        <v>444</v>
      </c>
      <c r="I281" s="10"/>
      <c r="J281" s="13" t="s">
        <v>21</v>
      </c>
      <c r="K281" s="13" t="s">
        <v>22</v>
      </c>
      <c r="L281" s="44" t="s">
        <v>23</v>
      </c>
    </row>
    <row r="282" ht="48" spans="1:12">
      <c r="A282" s="24">
        <v>277</v>
      </c>
      <c r="B282" s="10" t="s">
        <v>403</v>
      </c>
      <c r="C282" s="10" t="s">
        <v>445</v>
      </c>
      <c r="D282" s="54" t="s">
        <v>34</v>
      </c>
      <c r="E282" s="55">
        <v>15</v>
      </c>
      <c r="F282" s="27">
        <f t="shared" si="8"/>
        <v>4.5</v>
      </c>
      <c r="G282" s="27">
        <f t="shared" si="9"/>
        <v>10.5</v>
      </c>
      <c r="H282" s="10" t="s">
        <v>446</v>
      </c>
      <c r="I282" s="10"/>
      <c r="J282" s="13" t="s">
        <v>21</v>
      </c>
      <c r="K282" s="13" t="s">
        <v>22</v>
      </c>
      <c r="L282" s="44" t="s">
        <v>23</v>
      </c>
    </row>
    <row r="283" ht="48" spans="1:12">
      <c r="A283" s="24">
        <v>278</v>
      </c>
      <c r="B283" s="10" t="s">
        <v>403</v>
      </c>
      <c r="C283" s="10" t="s">
        <v>447</v>
      </c>
      <c r="D283" s="54" t="s">
        <v>137</v>
      </c>
      <c r="E283" s="55">
        <v>40</v>
      </c>
      <c r="F283" s="27">
        <f t="shared" si="8"/>
        <v>12</v>
      </c>
      <c r="G283" s="27">
        <f t="shared" si="9"/>
        <v>28</v>
      </c>
      <c r="H283" s="10" t="s">
        <v>448</v>
      </c>
      <c r="I283" s="10"/>
      <c r="J283" s="13" t="s">
        <v>21</v>
      </c>
      <c r="K283" s="13" t="s">
        <v>22</v>
      </c>
      <c r="L283" s="44" t="s">
        <v>23</v>
      </c>
    </row>
    <row r="284" ht="48" spans="1:12">
      <c r="A284" s="24">
        <v>279</v>
      </c>
      <c r="B284" s="10" t="s">
        <v>403</v>
      </c>
      <c r="C284" s="10" t="s">
        <v>449</v>
      </c>
      <c r="D284" s="54" t="s">
        <v>137</v>
      </c>
      <c r="E284" s="55">
        <v>12</v>
      </c>
      <c r="F284" s="27">
        <f t="shared" si="8"/>
        <v>3.6</v>
      </c>
      <c r="G284" s="27">
        <f t="shared" si="9"/>
        <v>8.4</v>
      </c>
      <c r="H284" s="10" t="s">
        <v>450</v>
      </c>
      <c r="I284" s="10"/>
      <c r="J284" s="13" t="s">
        <v>21</v>
      </c>
      <c r="K284" s="13" t="s">
        <v>22</v>
      </c>
      <c r="L284" s="44" t="s">
        <v>23</v>
      </c>
    </row>
    <row r="285" ht="48" spans="1:12">
      <c r="A285" s="24">
        <v>280</v>
      </c>
      <c r="B285" s="10" t="s">
        <v>403</v>
      </c>
      <c r="C285" s="44" t="s">
        <v>451</v>
      </c>
      <c r="D285" s="54" t="s">
        <v>137</v>
      </c>
      <c r="E285" s="55">
        <v>6</v>
      </c>
      <c r="F285" s="27">
        <f t="shared" si="8"/>
        <v>1.8</v>
      </c>
      <c r="G285" s="27">
        <f t="shared" si="9"/>
        <v>4.2</v>
      </c>
      <c r="H285" s="10" t="s">
        <v>452</v>
      </c>
      <c r="I285" s="10"/>
      <c r="J285" s="13" t="s">
        <v>21</v>
      </c>
      <c r="K285" s="13" t="s">
        <v>22</v>
      </c>
      <c r="L285" s="44" t="s">
        <v>23</v>
      </c>
    </row>
    <row r="286" ht="48" spans="1:12">
      <c r="A286" s="24">
        <v>281</v>
      </c>
      <c r="B286" s="10" t="s">
        <v>403</v>
      </c>
      <c r="C286" s="44" t="s">
        <v>453</v>
      </c>
      <c r="D286" s="54" t="s">
        <v>74</v>
      </c>
      <c r="E286" s="55">
        <v>2</v>
      </c>
      <c r="F286" s="27">
        <f t="shared" si="8"/>
        <v>0.6</v>
      </c>
      <c r="G286" s="27">
        <f t="shared" si="9"/>
        <v>1.4</v>
      </c>
      <c r="H286" s="10" t="s">
        <v>426</v>
      </c>
      <c r="I286" s="10"/>
      <c r="J286" s="13" t="s">
        <v>21</v>
      </c>
      <c r="K286" s="13" t="s">
        <v>22</v>
      </c>
      <c r="L286" s="44" t="s">
        <v>23</v>
      </c>
    </row>
    <row r="287" ht="48" spans="1:12">
      <c r="A287" s="24">
        <v>282</v>
      </c>
      <c r="B287" s="10" t="s">
        <v>403</v>
      </c>
      <c r="C287" s="44" t="s">
        <v>454</v>
      </c>
      <c r="D287" s="54" t="s">
        <v>74</v>
      </c>
      <c r="E287" s="55">
        <v>7</v>
      </c>
      <c r="F287" s="27">
        <f t="shared" si="8"/>
        <v>2.1</v>
      </c>
      <c r="G287" s="27">
        <f t="shared" si="9"/>
        <v>4.9</v>
      </c>
      <c r="H287" s="10" t="s">
        <v>426</v>
      </c>
      <c r="I287" s="10"/>
      <c r="J287" s="13" t="s">
        <v>21</v>
      </c>
      <c r="K287" s="13" t="s">
        <v>22</v>
      </c>
      <c r="L287" s="44" t="s">
        <v>23</v>
      </c>
    </row>
    <row r="288" ht="48" spans="1:12">
      <c r="A288" s="24">
        <v>283</v>
      </c>
      <c r="B288" s="10" t="s">
        <v>403</v>
      </c>
      <c r="C288" s="44" t="s">
        <v>455</v>
      </c>
      <c r="D288" s="54" t="s">
        <v>74</v>
      </c>
      <c r="E288" s="55">
        <v>2</v>
      </c>
      <c r="F288" s="27">
        <f t="shared" si="8"/>
        <v>0.6</v>
      </c>
      <c r="G288" s="27">
        <f t="shared" si="9"/>
        <v>1.4</v>
      </c>
      <c r="H288" s="10" t="s">
        <v>96</v>
      </c>
      <c r="I288" s="10"/>
      <c r="J288" s="13" t="s">
        <v>21</v>
      </c>
      <c r="K288" s="13" t="s">
        <v>22</v>
      </c>
      <c r="L288" s="44" t="s">
        <v>23</v>
      </c>
    </row>
    <row r="289" ht="48" spans="1:12">
      <c r="A289" s="24">
        <v>284</v>
      </c>
      <c r="B289" s="10" t="s">
        <v>403</v>
      </c>
      <c r="C289" s="28" t="s">
        <v>456</v>
      </c>
      <c r="D289" s="54" t="s">
        <v>74</v>
      </c>
      <c r="E289" s="55">
        <v>3</v>
      </c>
      <c r="F289" s="27">
        <f t="shared" si="8"/>
        <v>0.9</v>
      </c>
      <c r="G289" s="27">
        <f t="shared" si="9"/>
        <v>2.1</v>
      </c>
      <c r="H289" s="10" t="s">
        <v>98</v>
      </c>
      <c r="I289" s="10"/>
      <c r="J289" s="13" t="s">
        <v>21</v>
      </c>
      <c r="K289" s="13" t="s">
        <v>22</v>
      </c>
      <c r="L289" s="44" t="s">
        <v>23</v>
      </c>
    </row>
    <row r="290" ht="48" spans="1:12">
      <c r="A290" s="24">
        <v>285</v>
      </c>
      <c r="B290" s="10" t="s">
        <v>403</v>
      </c>
      <c r="C290" s="56" t="s">
        <v>457</v>
      </c>
      <c r="D290" s="54" t="s">
        <v>74</v>
      </c>
      <c r="E290" s="55">
        <v>16</v>
      </c>
      <c r="F290" s="27">
        <f t="shared" si="8"/>
        <v>4.8</v>
      </c>
      <c r="G290" s="27">
        <f t="shared" si="9"/>
        <v>11.2</v>
      </c>
      <c r="H290" s="10" t="s">
        <v>96</v>
      </c>
      <c r="I290" s="10"/>
      <c r="J290" s="13" t="s">
        <v>21</v>
      </c>
      <c r="K290" s="13" t="s">
        <v>22</v>
      </c>
      <c r="L290" s="44" t="s">
        <v>23</v>
      </c>
    </row>
    <row r="291" ht="48" spans="1:12">
      <c r="A291" s="24">
        <v>286</v>
      </c>
      <c r="B291" s="10" t="s">
        <v>403</v>
      </c>
      <c r="C291" s="56" t="s">
        <v>458</v>
      </c>
      <c r="D291" s="54" t="s">
        <v>74</v>
      </c>
      <c r="E291" s="55">
        <v>9</v>
      </c>
      <c r="F291" s="27">
        <f t="shared" si="8"/>
        <v>2.7</v>
      </c>
      <c r="G291" s="27">
        <f t="shared" si="9"/>
        <v>6.3</v>
      </c>
      <c r="H291" s="10" t="s">
        <v>96</v>
      </c>
      <c r="I291" s="10"/>
      <c r="J291" s="13" t="s">
        <v>21</v>
      </c>
      <c r="K291" s="13" t="s">
        <v>22</v>
      </c>
      <c r="L291" s="44" t="s">
        <v>23</v>
      </c>
    </row>
    <row r="292" ht="48" spans="1:12">
      <c r="A292" s="24">
        <v>287</v>
      </c>
      <c r="B292" s="10" t="s">
        <v>403</v>
      </c>
      <c r="C292" s="56" t="s">
        <v>459</v>
      </c>
      <c r="D292" s="54" t="s">
        <v>74</v>
      </c>
      <c r="E292" s="55">
        <v>7</v>
      </c>
      <c r="F292" s="27">
        <f t="shared" si="8"/>
        <v>2.1</v>
      </c>
      <c r="G292" s="27">
        <f t="shared" si="9"/>
        <v>4.9</v>
      </c>
      <c r="H292" s="10" t="s">
        <v>96</v>
      </c>
      <c r="I292" s="10"/>
      <c r="J292" s="13" t="s">
        <v>21</v>
      </c>
      <c r="K292" s="13" t="s">
        <v>22</v>
      </c>
      <c r="L292" s="44" t="s">
        <v>23</v>
      </c>
    </row>
    <row r="293" ht="48" spans="1:12">
      <c r="A293" s="24">
        <v>288</v>
      </c>
      <c r="B293" s="10" t="s">
        <v>403</v>
      </c>
      <c r="C293" s="56" t="s">
        <v>460</v>
      </c>
      <c r="D293" s="54" t="s">
        <v>74</v>
      </c>
      <c r="E293" s="55">
        <v>15</v>
      </c>
      <c r="F293" s="27">
        <f t="shared" si="8"/>
        <v>4.5</v>
      </c>
      <c r="G293" s="27">
        <f t="shared" si="9"/>
        <v>10.5</v>
      </c>
      <c r="H293" s="10" t="s">
        <v>103</v>
      </c>
      <c r="I293" s="10"/>
      <c r="J293" s="13" t="s">
        <v>21</v>
      </c>
      <c r="K293" s="13" t="s">
        <v>22</v>
      </c>
      <c r="L293" s="44" t="s">
        <v>23</v>
      </c>
    </row>
    <row r="294" ht="48" spans="1:12">
      <c r="A294" s="24">
        <v>289</v>
      </c>
      <c r="B294" s="10" t="s">
        <v>403</v>
      </c>
      <c r="C294" s="56" t="s">
        <v>461</v>
      </c>
      <c r="D294" s="54" t="s">
        <v>74</v>
      </c>
      <c r="E294" s="55">
        <v>18</v>
      </c>
      <c r="F294" s="27">
        <f t="shared" si="8"/>
        <v>5.4</v>
      </c>
      <c r="G294" s="27">
        <f t="shared" si="9"/>
        <v>12.6</v>
      </c>
      <c r="H294" s="10" t="s">
        <v>105</v>
      </c>
      <c r="I294" s="10"/>
      <c r="J294" s="13" t="s">
        <v>21</v>
      </c>
      <c r="K294" s="13" t="s">
        <v>22</v>
      </c>
      <c r="L294" s="44" t="s">
        <v>23</v>
      </c>
    </row>
    <row r="295" ht="48" spans="1:12">
      <c r="A295" s="24">
        <v>290</v>
      </c>
      <c r="B295" s="10" t="s">
        <v>403</v>
      </c>
      <c r="C295" s="56" t="s">
        <v>462</v>
      </c>
      <c r="D295" s="54" t="s">
        <v>74</v>
      </c>
      <c r="E295" s="55">
        <v>6</v>
      </c>
      <c r="F295" s="27">
        <f t="shared" si="8"/>
        <v>1.8</v>
      </c>
      <c r="G295" s="27">
        <f t="shared" si="9"/>
        <v>4.2</v>
      </c>
      <c r="H295" s="10" t="s">
        <v>107</v>
      </c>
      <c r="I295" s="10"/>
      <c r="J295" s="13" t="s">
        <v>21</v>
      </c>
      <c r="K295" s="13" t="s">
        <v>22</v>
      </c>
      <c r="L295" s="44" t="s">
        <v>23</v>
      </c>
    </row>
    <row r="296" ht="48" spans="1:12">
      <c r="A296" s="24">
        <v>291</v>
      </c>
      <c r="B296" s="10" t="s">
        <v>403</v>
      </c>
      <c r="C296" s="56" t="s">
        <v>463</v>
      </c>
      <c r="D296" s="54" t="s">
        <v>252</v>
      </c>
      <c r="E296" s="55">
        <v>8</v>
      </c>
      <c r="F296" s="27">
        <f t="shared" si="8"/>
        <v>2.4</v>
      </c>
      <c r="G296" s="27">
        <f t="shared" si="9"/>
        <v>5.6</v>
      </c>
      <c r="H296" s="10" t="s">
        <v>107</v>
      </c>
      <c r="I296" s="10"/>
      <c r="J296" s="13" t="s">
        <v>21</v>
      </c>
      <c r="K296" s="13" t="s">
        <v>22</v>
      </c>
      <c r="L296" s="44" t="s">
        <v>23</v>
      </c>
    </row>
    <row r="297" ht="48" spans="1:12">
      <c r="A297" s="24">
        <v>292</v>
      </c>
      <c r="B297" s="10" t="s">
        <v>403</v>
      </c>
      <c r="C297" s="56" t="s">
        <v>464</v>
      </c>
      <c r="D297" s="54" t="s">
        <v>252</v>
      </c>
      <c r="E297" s="55">
        <v>7</v>
      </c>
      <c r="F297" s="27">
        <f t="shared" si="8"/>
        <v>2.1</v>
      </c>
      <c r="G297" s="27">
        <f t="shared" si="9"/>
        <v>4.9</v>
      </c>
      <c r="H297" s="10" t="s">
        <v>46</v>
      </c>
      <c r="I297" s="10"/>
      <c r="J297" s="13" t="s">
        <v>21</v>
      </c>
      <c r="K297" s="13" t="s">
        <v>22</v>
      </c>
      <c r="L297" s="44" t="s">
        <v>23</v>
      </c>
    </row>
    <row r="298" ht="48" spans="1:12">
      <c r="A298" s="24">
        <v>293</v>
      </c>
      <c r="B298" s="10" t="s">
        <v>403</v>
      </c>
      <c r="C298" s="56" t="s">
        <v>465</v>
      </c>
      <c r="D298" s="54" t="s">
        <v>93</v>
      </c>
      <c r="E298" s="55">
        <v>22</v>
      </c>
      <c r="F298" s="27">
        <f t="shared" si="8"/>
        <v>6.6</v>
      </c>
      <c r="G298" s="27">
        <f t="shared" si="9"/>
        <v>15.4</v>
      </c>
      <c r="H298" s="10" t="s">
        <v>46</v>
      </c>
      <c r="I298" s="10"/>
      <c r="J298" s="13" t="s">
        <v>21</v>
      </c>
      <c r="K298" s="13" t="s">
        <v>22</v>
      </c>
      <c r="L298" s="44" t="s">
        <v>23</v>
      </c>
    </row>
    <row r="299" ht="48" spans="1:12">
      <c r="A299" s="24">
        <v>294</v>
      </c>
      <c r="B299" s="10" t="s">
        <v>403</v>
      </c>
      <c r="C299" s="56" t="s">
        <v>466</v>
      </c>
      <c r="D299" s="54" t="s">
        <v>93</v>
      </c>
      <c r="E299" s="55">
        <v>35</v>
      </c>
      <c r="F299" s="27">
        <f t="shared" si="8"/>
        <v>10.5</v>
      </c>
      <c r="G299" s="27">
        <f t="shared" si="9"/>
        <v>24.5</v>
      </c>
      <c r="H299" s="10" t="s">
        <v>46</v>
      </c>
      <c r="I299" s="10"/>
      <c r="J299" s="13" t="s">
        <v>21</v>
      </c>
      <c r="K299" s="13" t="s">
        <v>22</v>
      </c>
      <c r="L299" s="44" t="s">
        <v>23</v>
      </c>
    </row>
    <row r="300" ht="48" spans="1:12">
      <c r="A300" s="24">
        <v>295</v>
      </c>
      <c r="B300" s="10" t="s">
        <v>403</v>
      </c>
      <c r="C300" s="56" t="s">
        <v>467</v>
      </c>
      <c r="D300" s="54" t="s">
        <v>93</v>
      </c>
      <c r="E300" s="55">
        <v>4</v>
      </c>
      <c r="F300" s="27">
        <f t="shared" si="8"/>
        <v>1.2</v>
      </c>
      <c r="G300" s="27">
        <f t="shared" si="9"/>
        <v>2.8</v>
      </c>
      <c r="H300" s="10" t="s">
        <v>49</v>
      </c>
      <c r="I300" s="10"/>
      <c r="J300" s="13" t="s">
        <v>21</v>
      </c>
      <c r="K300" s="13" t="s">
        <v>22</v>
      </c>
      <c r="L300" s="44" t="s">
        <v>23</v>
      </c>
    </row>
    <row r="301" ht="48" spans="1:12">
      <c r="A301" s="24">
        <v>296</v>
      </c>
      <c r="B301" s="10" t="s">
        <v>403</v>
      </c>
      <c r="C301" s="56" t="s">
        <v>468</v>
      </c>
      <c r="D301" s="54" t="s">
        <v>93</v>
      </c>
      <c r="E301" s="55">
        <v>6</v>
      </c>
      <c r="F301" s="27">
        <f t="shared" si="8"/>
        <v>1.8</v>
      </c>
      <c r="G301" s="27">
        <f t="shared" si="9"/>
        <v>4.2</v>
      </c>
      <c r="H301" s="10" t="s">
        <v>51</v>
      </c>
      <c r="I301" s="10"/>
      <c r="J301" s="13" t="s">
        <v>21</v>
      </c>
      <c r="K301" s="13" t="s">
        <v>22</v>
      </c>
      <c r="L301" s="44" t="s">
        <v>23</v>
      </c>
    </row>
    <row r="302" ht="48" spans="1:12">
      <c r="A302" s="24">
        <v>297</v>
      </c>
      <c r="B302" s="10" t="s">
        <v>403</v>
      </c>
      <c r="C302" s="56" t="s">
        <v>469</v>
      </c>
      <c r="D302" s="54" t="s">
        <v>93</v>
      </c>
      <c r="E302" s="55">
        <v>5</v>
      </c>
      <c r="F302" s="27">
        <f t="shared" si="8"/>
        <v>1.5</v>
      </c>
      <c r="G302" s="27">
        <f t="shared" si="9"/>
        <v>3.5</v>
      </c>
      <c r="H302" s="10" t="s">
        <v>54</v>
      </c>
      <c r="I302" s="10"/>
      <c r="J302" s="13" t="s">
        <v>21</v>
      </c>
      <c r="K302" s="13" t="s">
        <v>22</v>
      </c>
      <c r="L302" s="44" t="s">
        <v>23</v>
      </c>
    </row>
    <row r="303" ht="48" spans="1:12">
      <c r="A303" s="24">
        <v>298</v>
      </c>
      <c r="B303" s="10" t="s">
        <v>403</v>
      </c>
      <c r="C303" s="56" t="s">
        <v>470</v>
      </c>
      <c r="D303" s="54" t="s">
        <v>93</v>
      </c>
      <c r="E303" s="55">
        <v>5</v>
      </c>
      <c r="F303" s="27">
        <f t="shared" si="8"/>
        <v>1.5</v>
      </c>
      <c r="G303" s="27">
        <f t="shared" si="9"/>
        <v>3.5</v>
      </c>
      <c r="H303" s="10" t="s">
        <v>58</v>
      </c>
      <c r="I303" s="10"/>
      <c r="J303" s="13" t="s">
        <v>21</v>
      </c>
      <c r="K303" s="13" t="s">
        <v>22</v>
      </c>
      <c r="L303" s="44" t="s">
        <v>23</v>
      </c>
    </row>
    <row r="304" ht="48" spans="1:12">
      <c r="A304" s="24">
        <v>299</v>
      </c>
      <c r="B304" s="10" t="s">
        <v>403</v>
      </c>
      <c r="C304" s="56" t="s">
        <v>471</v>
      </c>
      <c r="D304" s="54" t="s">
        <v>93</v>
      </c>
      <c r="E304" s="55">
        <v>7</v>
      </c>
      <c r="F304" s="27">
        <f t="shared" si="8"/>
        <v>2.1</v>
      </c>
      <c r="G304" s="27">
        <f t="shared" si="9"/>
        <v>4.9</v>
      </c>
      <c r="H304" s="10" t="s">
        <v>61</v>
      </c>
      <c r="I304" s="10"/>
      <c r="J304" s="13" t="s">
        <v>21</v>
      </c>
      <c r="K304" s="13" t="s">
        <v>22</v>
      </c>
      <c r="L304" s="44" t="s">
        <v>23</v>
      </c>
    </row>
    <row r="305" ht="48" spans="1:12">
      <c r="A305" s="24">
        <v>300</v>
      </c>
      <c r="B305" s="10" t="s">
        <v>403</v>
      </c>
      <c r="C305" s="56" t="s">
        <v>472</v>
      </c>
      <c r="D305" s="54" t="s">
        <v>165</v>
      </c>
      <c r="E305" s="55">
        <v>20</v>
      </c>
      <c r="F305" s="27">
        <f t="shared" si="8"/>
        <v>6</v>
      </c>
      <c r="G305" s="27">
        <f t="shared" si="9"/>
        <v>14</v>
      </c>
      <c r="H305" s="10" t="s">
        <v>118</v>
      </c>
      <c r="I305" s="10"/>
      <c r="J305" s="13" t="s">
        <v>21</v>
      </c>
      <c r="K305" s="13" t="s">
        <v>22</v>
      </c>
      <c r="L305" s="44" t="s">
        <v>23</v>
      </c>
    </row>
    <row r="306" ht="48" spans="1:12">
      <c r="A306" s="24">
        <v>301</v>
      </c>
      <c r="B306" s="10" t="s">
        <v>403</v>
      </c>
      <c r="C306" s="56" t="s">
        <v>473</v>
      </c>
      <c r="D306" s="54" t="s">
        <v>43</v>
      </c>
      <c r="E306" s="55">
        <v>4</v>
      </c>
      <c r="F306" s="27">
        <f t="shared" si="8"/>
        <v>1.2</v>
      </c>
      <c r="G306" s="27">
        <f t="shared" si="9"/>
        <v>2.8</v>
      </c>
      <c r="H306" s="10" t="s">
        <v>474</v>
      </c>
      <c r="I306" s="10"/>
      <c r="J306" s="13" t="s">
        <v>21</v>
      </c>
      <c r="K306" s="13" t="s">
        <v>22</v>
      </c>
      <c r="L306" s="44" t="s">
        <v>23</v>
      </c>
    </row>
    <row r="307" ht="48" spans="1:12">
      <c r="A307" s="24">
        <v>302</v>
      </c>
      <c r="B307" s="10" t="s">
        <v>403</v>
      </c>
      <c r="C307" s="56" t="s">
        <v>475</v>
      </c>
      <c r="D307" s="54" t="s">
        <v>43</v>
      </c>
      <c r="E307" s="55">
        <v>26</v>
      </c>
      <c r="F307" s="27">
        <f t="shared" si="8"/>
        <v>7.8</v>
      </c>
      <c r="G307" s="27">
        <f t="shared" si="9"/>
        <v>18.2</v>
      </c>
      <c r="H307" s="10" t="s">
        <v>70</v>
      </c>
      <c r="I307" s="10"/>
      <c r="J307" s="13" t="s">
        <v>21</v>
      </c>
      <c r="K307" s="13" t="s">
        <v>22</v>
      </c>
      <c r="L307" s="44" t="s">
        <v>23</v>
      </c>
    </row>
    <row r="308" ht="48" spans="1:12">
      <c r="A308" s="24">
        <v>303</v>
      </c>
      <c r="B308" s="10" t="s">
        <v>403</v>
      </c>
      <c r="C308" s="56" t="s">
        <v>476</v>
      </c>
      <c r="D308" s="54" t="s">
        <v>43</v>
      </c>
      <c r="E308" s="55">
        <v>1</v>
      </c>
      <c r="F308" s="27">
        <f t="shared" si="8"/>
        <v>0.3</v>
      </c>
      <c r="G308" s="27">
        <f t="shared" si="9"/>
        <v>0.7</v>
      </c>
      <c r="H308" s="10" t="s">
        <v>72</v>
      </c>
      <c r="I308" s="10"/>
      <c r="J308" s="13" t="s">
        <v>21</v>
      </c>
      <c r="K308" s="13" t="s">
        <v>22</v>
      </c>
      <c r="L308" s="44" t="s">
        <v>23</v>
      </c>
    </row>
    <row r="309" ht="48" spans="1:12">
      <c r="A309" s="24">
        <v>304</v>
      </c>
      <c r="B309" s="10" t="s">
        <v>403</v>
      </c>
      <c r="C309" s="56" t="s">
        <v>477</v>
      </c>
      <c r="D309" s="54" t="s">
        <v>43</v>
      </c>
      <c r="E309" s="55">
        <v>9</v>
      </c>
      <c r="F309" s="27">
        <f t="shared" si="8"/>
        <v>2.7</v>
      </c>
      <c r="G309" s="27">
        <f t="shared" si="9"/>
        <v>6.3</v>
      </c>
      <c r="H309" s="10" t="s">
        <v>131</v>
      </c>
      <c r="I309" s="10"/>
      <c r="J309" s="13" t="s">
        <v>21</v>
      </c>
      <c r="K309" s="13" t="s">
        <v>22</v>
      </c>
      <c r="L309" s="44" t="s">
        <v>23</v>
      </c>
    </row>
    <row r="310" ht="48" spans="1:12">
      <c r="A310" s="24">
        <v>305</v>
      </c>
      <c r="B310" s="10" t="s">
        <v>403</v>
      </c>
      <c r="C310" s="56" t="s">
        <v>478</v>
      </c>
      <c r="D310" s="54" t="s">
        <v>43</v>
      </c>
      <c r="E310" s="55">
        <v>11</v>
      </c>
      <c r="F310" s="27">
        <f t="shared" si="8"/>
        <v>3.3</v>
      </c>
      <c r="G310" s="27">
        <f t="shared" si="9"/>
        <v>7.7</v>
      </c>
      <c r="H310" s="10" t="s">
        <v>58</v>
      </c>
      <c r="I310" s="10"/>
      <c r="J310" s="13" t="s">
        <v>21</v>
      </c>
      <c r="K310" s="13" t="s">
        <v>22</v>
      </c>
      <c r="L310" s="44" t="s">
        <v>23</v>
      </c>
    </row>
    <row r="311" ht="48" spans="1:12">
      <c r="A311" s="24">
        <v>306</v>
      </c>
      <c r="B311" s="10" t="s">
        <v>403</v>
      </c>
      <c r="C311" s="56" t="s">
        <v>479</v>
      </c>
      <c r="D311" s="54" t="s">
        <v>43</v>
      </c>
      <c r="E311" s="55">
        <v>6</v>
      </c>
      <c r="F311" s="27">
        <f t="shared" si="8"/>
        <v>1.8</v>
      </c>
      <c r="G311" s="27">
        <f t="shared" si="9"/>
        <v>4.2</v>
      </c>
      <c r="H311" s="10" t="s">
        <v>76</v>
      </c>
      <c r="I311" s="10"/>
      <c r="J311" s="13" t="s">
        <v>21</v>
      </c>
      <c r="K311" s="13" t="s">
        <v>22</v>
      </c>
      <c r="L311" s="44" t="s">
        <v>23</v>
      </c>
    </row>
    <row r="312" ht="48" spans="1:12">
      <c r="A312" s="24">
        <v>307</v>
      </c>
      <c r="B312" s="10" t="s">
        <v>403</v>
      </c>
      <c r="C312" s="56" t="s">
        <v>480</v>
      </c>
      <c r="D312" s="54" t="s">
        <v>43</v>
      </c>
      <c r="E312" s="55">
        <v>9</v>
      </c>
      <c r="F312" s="27">
        <f t="shared" si="8"/>
        <v>2.7</v>
      </c>
      <c r="G312" s="27">
        <f t="shared" si="9"/>
        <v>6.3</v>
      </c>
      <c r="H312" s="10" t="s">
        <v>78</v>
      </c>
      <c r="I312" s="10"/>
      <c r="J312" s="13" t="s">
        <v>21</v>
      </c>
      <c r="K312" s="13" t="s">
        <v>22</v>
      </c>
      <c r="L312" s="44" t="s">
        <v>23</v>
      </c>
    </row>
    <row r="313" ht="48" spans="1:12">
      <c r="A313" s="24">
        <v>308</v>
      </c>
      <c r="B313" s="10" t="s">
        <v>403</v>
      </c>
      <c r="C313" s="56" t="s">
        <v>481</v>
      </c>
      <c r="D313" s="54" t="s">
        <v>173</v>
      </c>
      <c r="E313" s="55">
        <v>14</v>
      </c>
      <c r="F313" s="27">
        <f t="shared" si="8"/>
        <v>4.2</v>
      </c>
      <c r="G313" s="27">
        <f t="shared" si="9"/>
        <v>9.8</v>
      </c>
      <c r="H313" s="10" t="s">
        <v>80</v>
      </c>
      <c r="I313" s="10"/>
      <c r="J313" s="13" t="s">
        <v>21</v>
      </c>
      <c r="K313" s="13" t="s">
        <v>22</v>
      </c>
      <c r="L313" s="44" t="s">
        <v>23</v>
      </c>
    </row>
    <row r="314" ht="48" spans="1:12">
      <c r="A314" s="24">
        <v>309</v>
      </c>
      <c r="B314" s="10" t="s">
        <v>403</v>
      </c>
      <c r="C314" s="56" t="s">
        <v>482</v>
      </c>
      <c r="D314" s="54" t="s">
        <v>173</v>
      </c>
      <c r="E314" s="55">
        <v>12</v>
      </c>
      <c r="F314" s="27">
        <f t="shared" si="8"/>
        <v>3.6</v>
      </c>
      <c r="G314" s="27">
        <f t="shared" si="9"/>
        <v>8.4</v>
      </c>
      <c r="H314" s="10" t="s">
        <v>82</v>
      </c>
      <c r="I314" s="10"/>
      <c r="J314" s="13" t="s">
        <v>21</v>
      </c>
      <c r="K314" s="13" t="s">
        <v>22</v>
      </c>
      <c r="L314" s="44" t="s">
        <v>23</v>
      </c>
    </row>
    <row r="315" ht="48" spans="1:12">
      <c r="A315" s="24">
        <v>310</v>
      </c>
      <c r="B315" s="10" t="s">
        <v>403</v>
      </c>
      <c r="C315" s="56" t="s">
        <v>483</v>
      </c>
      <c r="D315" s="54" t="s">
        <v>173</v>
      </c>
      <c r="E315" s="55">
        <v>8</v>
      </c>
      <c r="F315" s="27">
        <f t="shared" si="8"/>
        <v>2.4</v>
      </c>
      <c r="G315" s="27">
        <f t="shared" si="9"/>
        <v>5.6</v>
      </c>
      <c r="H315" s="10" t="s">
        <v>84</v>
      </c>
      <c r="I315" s="10"/>
      <c r="J315" s="13" t="s">
        <v>21</v>
      </c>
      <c r="K315" s="13" t="s">
        <v>22</v>
      </c>
      <c r="L315" s="44" t="s">
        <v>23</v>
      </c>
    </row>
    <row r="316" ht="48" spans="1:12">
      <c r="A316" s="24">
        <v>311</v>
      </c>
      <c r="B316" s="10" t="s">
        <v>403</v>
      </c>
      <c r="C316" s="56" t="s">
        <v>484</v>
      </c>
      <c r="D316" s="54" t="s">
        <v>176</v>
      </c>
      <c r="E316" s="55">
        <v>29</v>
      </c>
      <c r="F316" s="27">
        <f t="shared" si="8"/>
        <v>8.7</v>
      </c>
      <c r="G316" s="27">
        <f t="shared" si="9"/>
        <v>20.3</v>
      </c>
      <c r="H316" s="10" t="s">
        <v>84</v>
      </c>
      <c r="I316" s="10"/>
      <c r="J316" s="13" t="s">
        <v>21</v>
      </c>
      <c r="K316" s="13" t="s">
        <v>22</v>
      </c>
      <c r="L316" s="44" t="s">
        <v>23</v>
      </c>
    </row>
    <row r="317" ht="48" spans="1:12">
      <c r="A317" s="24">
        <v>312</v>
      </c>
      <c r="B317" s="10" t="s">
        <v>403</v>
      </c>
      <c r="C317" s="56" t="s">
        <v>485</v>
      </c>
      <c r="D317" s="54" t="s">
        <v>176</v>
      </c>
      <c r="E317" s="55">
        <v>19</v>
      </c>
      <c r="F317" s="27">
        <f t="shared" si="8"/>
        <v>5.7</v>
      </c>
      <c r="G317" s="27">
        <f t="shared" si="9"/>
        <v>13.3</v>
      </c>
      <c r="H317" s="10" t="s">
        <v>87</v>
      </c>
      <c r="I317" s="10"/>
      <c r="J317" s="13" t="s">
        <v>21</v>
      </c>
      <c r="K317" s="13" t="s">
        <v>22</v>
      </c>
      <c r="L317" s="44" t="s">
        <v>23</v>
      </c>
    </row>
    <row r="318" ht="48" spans="1:12">
      <c r="A318" s="24">
        <v>313</v>
      </c>
      <c r="B318" s="10" t="s">
        <v>403</v>
      </c>
      <c r="C318" s="56" t="s">
        <v>486</v>
      </c>
      <c r="D318" s="54" t="s">
        <v>176</v>
      </c>
      <c r="E318" s="55">
        <v>34</v>
      </c>
      <c r="F318" s="27">
        <f t="shared" si="8"/>
        <v>10.2</v>
      </c>
      <c r="G318" s="27">
        <f t="shared" si="9"/>
        <v>23.8</v>
      </c>
      <c r="H318" s="10" t="s">
        <v>78</v>
      </c>
      <c r="I318" s="10"/>
      <c r="J318" s="13" t="s">
        <v>21</v>
      </c>
      <c r="K318" s="13" t="s">
        <v>22</v>
      </c>
      <c r="L318" s="44" t="s">
        <v>23</v>
      </c>
    </row>
    <row r="319" ht="48" spans="1:12">
      <c r="A319" s="24">
        <v>314</v>
      </c>
      <c r="B319" s="10" t="s">
        <v>403</v>
      </c>
      <c r="C319" s="56" t="s">
        <v>487</v>
      </c>
      <c r="D319" s="54" t="s">
        <v>53</v>
      </c>
      <c r="E319" s="55">
        <v>7</v>
      </c>
      <c r="F319" s="27">
        <f t="shared" si="8"/>
        <v>2.1</v>
      </c>
      <c r="G319" s="27">
        <f t="shared" si="9"/>
        <v>4.9</v>
      </c>
      <c r="H319" s="10" t="s">
        <v>80</v>
      </c>
      <c r="I319" s="10"/>
      <c r="J319" s="13" t="s">
        <v>21</v>
      </c>
      <c r="K319" s="13" t="s">
        <v>22</v>
      </c>
      <c r="L319" s="44" t="s">
        <v>23</v>
      </c>
    </row>
    <row r="320" ht="48" spans="1:12">
      <c r="A320" s="24">
        <v>315</v>
      </c>
      <c r="B320" s="10" t="s">
        <v>403</v>
      </c>
      <c r="C320" s="56" t="s">
        <v>488</v>
      </c>
      <c r="D320" s="54" t="s">
        <v>53</v>
      </c>
      <c r="E320" s="55">
        <v>47</v>
      </c>
      <c r="F320" s="27">
        <f t="shared" si="8"/>
        <v>14.1</v>
      </c>
      <c r="G320" s="27">
        <f t="shared" si="9"/>
        <v>32.9</v>
      </c>
      <c r="H320" s="10" t="s">
        <v>82</v>
      </c>
      <c r="I320" s="10"/>
      <c r="J320" s="13" t="s">
        <v>21</v>
      </c>
      <c r="K320" s="13" t="s">
        <v>22</v>
      </c>
      <c r="L320" s="44" t="s">
        <v>23</v>
      </c>
    </row>
    <row r="321" ht="48" spans="1:12">
      <c r="A321" s="24">
        <v>316</v>
      </c>
      <c r="B321" s="10" t="s">
        <v>403</v>
      </c>
      <c r="C321" s="56" t="s">
        <v>489</v>
      </c>
      <c r="D321" s="54" t="s">
        <v>53</v>
      </c>
      <c r="E321" s="55">
        <v>15</v>
      </c>
      <c r="F321" s="27">
        <f t="shared" si="8"/>
        <v>4.5</v>
      </c>
      <c r="G321" s="27">
        <f t="shared" si="9"/>
        <v>10.5</v>
      </c>
      <c r="H321" s="10" t="s">
        <v>84</v>
      </c>
      <c r="I321" s="10"/>
      <c r="J321" s="13" t="s">
        <v>21</v>
      </c>
      <c r="K321" s="13" t="s">
        <v>22</v>
      </c>
      <c r="L321" s="44" t="s">
        <v>23</v>
      </c>
    </row>
    <row r="322" ht="48" spans="1:12">
      <c r="A322" s="24">
        <v>317</v>
      </c>
      <c r="B322" s="10" t="s">
        <v>403</v>
      </c>
      <c r="C322" s="56" t="s">
        <v>490</v>
      </c>
      <c r="D322" s="54" t="s">
        <v>491</v>
      </c>
      <c r="E322" s="55">
        <v>32</v>
      </c>
      <c r="F322" s="27">
        <f t="shared" si="8"/>
        <v>9.6</v>
      </c>
      <c r="G322" s="27">
        <f t="shared" si="9"/>
        <v>22.4</v>
      </c>
      <c r="H322" s="10" t="s">
        <v>84</v>
      </c>
      <c r="I322" s="10"/>
      <c r="J322" s="13" t="s">
        <v>21</v>
      </c>
      <c r="K322" s="13" t="s">
        <v>22</v>
      </c>
      <c r="L322" s="44" t="s">
        <v>23</v>
      </c>
    </row>
    <row r="323" ht="48" spans="1:12">
      <c r="A323" s="24">
        <v>318</v>
      </c>
      <c r="B323" s="10" t="s">
        <v>403</v>
      </c>
      <c r="C323" s="56" t="s">
        <v>492</v>
      </c>
      <c r="D323" s="54" t="s">
        <v>491</v>
      </c>
      <c r="E323" s="55">
        <v>5</v>
      </c>
      <c r="F323" s="27">
        <f t="shared" si="8"/>
        <v>1.5</v>
      </c>
      <c r="G323" s="27">
        <f t="shared" si="9"/>
        <v>3.5</v>
      </c>
      <c r="H323" s="10" t="s">
        <v>84</v>
      </c>
      <c r="I323" s="10"/>
      <c r="J323" s="13" t="s">
        <v>21</v>
      </c>
      <c r="K323" s="13" t="s">
        <v>22</v>
      </c>
      <c r="L323" s="44" t="s">
        <v>23</v>
      </c>
    </row>
    <row r="324" ht="48" spans="1:12">
      <c r="A324" s="24">
        <v>319</v>
      </c>
      <c r="B324" s="10" t="s">
        <v>403</v>
      </c>
      <c r="C324" s="56" t="s">
        <v>493</v>
      </c>
      <c r="D324" s="54" t="s">
        <v>491</v>
      </c>
      <c r="E324" s="55">
        <v>16</v>
      </c>
      <c r="F324" s="27">
        <f t="shared" si="8"/>
        <v>4.8</v>
      </c>
      <c r="G324" s="27">
        <f t="shared" si="9"/>
        <v>11.2</v>
      </c>
      <c r="H324" s="10" t="s">
        <v>96</v>
      </c>
      <c r="I324" s="10"/>
      <c r="J324" s="13" t="s">
        <v>21</v>
      </c>
      <c r="K324" s="13" t="s">
        <v>22</v>
      </c>
      <c r="L324" s="44" t="s">
        <v>23</v>
      </c>
    </row>
    <row r="325" ht="48" spans="1:12">
      <c r="A325" s="24">
        <v>320</v>
      </c>
      <c r="B325" s="10" t="s">
        <v>403</v>
      </c>
      <c r="C325" s="56" t="s">
        <v>494</v>
      </c>
      <c r="D325" s="54" t="s">
        <v>491</v>
      </c>
      <c r="E325" s="55">
        <v>32</v>
      </c>
      <c r="F325" s="27">
        <f t="shared" si="8"/>
        <v>9.6</v>
      </c>
      <c r="G325" s="27">
        <f t="shared" si="9"/>
        <v>22.4</v>
      </c>
      <c r="H325" s="10" t="s">
        <v>98</v>
      </c>
      <c r="I325" s="10"/>
      <c r="J325" s="13" t="s">
        <v>21</v>
      </c>
      <c r="K325" s="13" t="s">
        <v>22</v>
      </c>
      <c r="L325" s="44" t="s">
        <v>23</v>
      </c>
    </row>
    <row r="326" ht="48" spans="1:12">
      <c r="A326" s="24">
        <v>321</v>
      </c>
      <c r="B326" s="10" t="s">
        <v>403</v>
      </c>
      <c r="C326" s="10" t="s">
        <v>495</v>
      </c>
      <c r="D326" s="54" t="s">
        <v>491</v>
      </c>
      <c r="E326" s="55">
        <v>35</v>
      </c>
      <c r="F326" s="27">
        <f t="shared" ref="F326:F389" si="10">E326*0.3</f>
        <v>10.5</v>
      </c>
      <c r="G326" s="27">
        <f t="shared" ref="G326:G389" si="11">E326*0.7</f>
        <v>24.5</v>
      </c>
      <c r="H326" s="10" t="s">
        <v>96</v>
      </c>
      <c r="I326" s="10"/>
      <c r="J326" s="13" t="s">
        <v>21</v>
      </c>
      <c r="K326" s="13" t="s">
        <v>22</v>
      </c>
      <c r="L326" s="44" t="s">
        <v>23</v>
      </c>
    </row>
    <row r="327" ht="48" spans="1:12">
      <c r="A327" s="24">
        <v>322</v>
      </c>
      <c r="B327" s="10" t="s">
        <v>403</v>
      </c>
      <c r="C327" s="10" t="s">
        <v>496</v>
      </c>
      <c r="D327" s="54" t="s">
        <v>491</v>
      </c>
      <c r="E327" s="55">
        <v>35</v>
      </c>
      <c r="F327" s="27">
        <f t="shared" si="10"/>
        <v>10.5</v>
      </c>
      <c r="G327" s="27">
        <f t="shared" si="11"/>
        <v>24.5</v>
      </c>
      <c r="H327" s="10" t="s">
        <v>96</v>
      </c>
      <c r="I327" s="10"/>
      <c r="J327" s="13" t="s">
        <v>21</v>
      </c>
      <c r="K327" s="13" t="s">
        <v>22</v>
      </c>
      <c r="L327" s="44" t="s">
        <v>23</v>
      </c>
    </row>
    <row r="328" ht="48" spans="1:12">
      <c r="A328" s="24">
        <v>323</v>
      </c>
      <c r="B328" s="10" t="s">
        <v>403</v>
      </c>
      <c r="C328" s="10" t="s">
        <v>497</v>
      </c>
      <c r="D328" s="54" t="s">
        <v>491</v>
      </c>
      <c r="E328" s="55">
        <v>37</v>
      </c>
      <c r="F328" s="27">
        <f t="shared" si="10"/>
        <v>11.1</v>
      </c>
      <c r="G328" s="27">
        <f t="shared" si="11"/>
        <v>25.9</v>
      </c>
      <c r="H328" s="10" t="s">
        <v>96</v>
      </c>
      <c r="I328" s="10"/>
      <c r="J328" s="13" t="s">
        <v>21</v>
      </c>
      <c r="K328" s="13" t="s">
        <v>22</v>
      </c>
      <c r="L328" s="44" t="s">
        <v>23</v>
      </c>
    </row>
    <row r="329" ht="48" spans="1:12">
      <c r="A329" s="24">
        <v>324</v>
      </c>
      <c r="B329" s="10" t="s">
        <v>403</v>
      </c>
      <c r="C329" s="10" t="s">
        <v>498</v>
      </c>
      <c r="D329" s="54" t="s">
        <v>491</v>
      </c>
      <c r="E329" s="55">
        <v>45</v>
      </c>
      <c r="F329" s="27">
        <f t="shared" si="10"/>
        <v>13.5</v>
      </c>
      <c r="G329" s="27">
        <f t="shared" si="11"/>
        <v>31.5</v>
      </c>
      <c r="H329" s="10" t="s">
        <v>103</v>
      </c>
      <c r="I329" s="10"/>
      <c r="J329" s="13" t="s">
        <v>21</v>
      </c>
      <c r="K329" s="13" t="s">
        <v>22</v>
      </c>
      <c r="L329" s="44" t="s">
        <v>23</v>
      </c>
    </row>
    <row r="330" ht="48" spans="1:12">
      <c r="A330" s="24">
        <v>325</v>
      </c>
      <c r="B330" s="10" t="s">
        <v>403</v>
      </c>
      <c r="C330" s="10" t="s">
        <v>499</v>
      </c>
      <c r="D330" s="54" t="s">
        <v>491</v>
      </c>
      <c r="E330" s="55">
        <v>62</v>
      </c>
      <c r="F330" s="27">
        <f t="shared" si="10"/>
        <v>18.6</v>
      </c>
      <c r="G330" s="27">
        <f t="shared" si="11"/>
        <v>43.4</v>
      </c>
      <c r="H330" s="10" t="s">
        <v>105</v>
      </c>
      <c r="I330" s="10"/>
      <c r="J330" s="13" t="s">
        <v>21</v>
      </c>
      <c r="K330" s="13" t="s">
        <v>22</v>
      </c>
      <c r="L330" s="44" t="s">
        <v>23</v>
      </c>
    </row>
    <row r="331" ht="48" spans="1:12">
      <c r="A331" s="24">
        <v>326</v>
      </c>
      <c r="B331" s="10" t="s">
        <v>403</v>
      </c>
      <c r="C331" s="10" t="s">
        <v>500</v>
      </c>
      <c r="D331" s="54" t="s">
        <v>491</v>
      </c>
      <c r="E331" s="55">
        <v>127</v>
      </c>
      <c r="F331" s="27">
        <f t="shared" si="10"/>
        <v>38.1</v>
      </c>
      <c r="G331" s="27">
        <f t="shared" si="11"/>
        <v>88.9</v>
      </c>
      <c r="H331" s="10" t="s">
        <v>107</v>
      </c>
      <c r="I331" s="10"/>
      <c r="J331" s="13" t="s">
        <v>21</v>
      </c>
      <c r="K331" s="13" t="s">
        <v>22</v>
      </c>
      <c r="L331" s="44" t="s">
        <v>23</v>
      </c>
    </row>
    <row r="332" ht="48" spans="1:12">
      <c r="A332" s="24">
        <v>327</v>
      </c>
      <c r="B332" s="10" t="s">
        <v>403</v>
      </c>
      <c r="C332" s="10" t="s">
        <v>501</v>
      </c>
      <c r="D332" s="54" t="s">
        <v>60</v>
      </c>
      <c r="E332" s="55">
        <v>29</v>
      </c>
      <c r="F332" s="27">
        <f t="shared" si="10"/>
        <v>8.7</v>
      </c>
      <c r="G332" s="27">
        <f t="shared" si="11"/>
        <v>20.3</v>
      </c>
      <c r="H332" s="10" t="s">
        <v>107</v>
      </c>
      <c r="I332" s="10"/>
      <c r="J332" s="13" t="s">
        <v>21</v>
      </c>
      <c r="K332" s="13" t="s">
        <v>22</v>
      </c>
      <c r="L332" s="44" t="s">
        <v>23</v>
      </c>
    </row>
    <row r="333" ht="48" spans="1:12">
      <c r="A333" s="24">
        <v>328</v>
      </c>
      <c r="B333" s="10" t="s">
        <v>403</v>
      </c>
      <c r="C333" s="10" t="s">
        <v>502</v>
      </c>
      <c r="D333" s="54" t="s">
        <v>67</v>
      </c>
      <c r="E333" s="55">
        <v>23</v>
      </c>
      <c r="F333" s="27">
        <f t="shared" si="10"/>
        <v>6.9</v>
      </c>
      <c r="G333" s="27">
        <f t="shared" si="11"/>
        <v>16.1</v>
      </c>
      <c r="H333" s="10" t="s">
        <v>46</v>
      </c>
      <c r="I333" s="10"/>
      <c r="J333" s="13" t="s">
        <v>21</v>
      </c>
      <c r="K333" s="13" t="s">
        <v>22</v>
      </c>
      <c r="L333" s="44" t="s">
        <v>23</v>
      </c>
    </row>
    <row r="334" ht="48" spans="1:12">
      <c r="A334" s="24">
        <v>329</v>
      </c>
      <c r="B334" s="10" t="s">
        <v>403</v>
      </c>
      <c r="C334" s="10" t="s">
        <v>503</v>
      </c>
      <c r="D334" s="54" t="s">
        <v>19</v>
      </c>
      <c r="E334" s="55">
        <v>4</v>
      </c>
      <c r="F334" s="27">
        <f t="shared" si="10"/>
        <v>1.2</v>
      </c>
      <c r="G334" s="27">
        <f t="shared" si="11"/>
        <v>2.8</v>
      </c>
      <c r="H334" s="10" t="s">
        <v>46</v>
      </c>
      <c r="I334" s="10"/>
      <c r="J334" s="13" t="s">
        <v>21</v>
      </c>
      <c r="K334" s="13" t="s">
        <v>22</v>
      </c>
      <c r="L334" s="44" t="s">
        <v>23</v>
      </c>
    </row>
    <row r="335" ht="48" spans="1:12">
      <c r="A335" s="24">
        <v>330</v>
      </c>
      <c r="B335" s="10" t="s">
        <v>403</v>
      </c>
      <c r="C335" s="10" t="s">
        <v>504</v>
      </c>
      <c r="D335" s="54" t="s">
        <v>19</v>
      </c>
      <c r="E335" s="55">
        <v>10</v>
      </c>
      <c r="F335" s="27">
        <f t="shared" si="10"/>
        <v>3</v>
      </c>
      <c r="G335" s="27">
        <f t="shared" si="11"/>
        <v>7</v>
      </c>
      <c r="H335" s="10" t="s">
        <v>49</v>
      </c>
      <c r="I335" s="10"/>
      <c r="J335" s="13" t="s">
        <v>21</v>
      </c>
      <c r="K335" s="13" t="s">
        <v>22</v>
      </c>
      <c r="L335" s="44" t="s">
        <v>23</v>
      </c>
    </row>
    <row r="336" ht="48" spans="1:12">
      <c r="A336" s="24">
        <v>331</v>
      </c>
      <c r="B336" s="10" t="s">
        <v>403</v>
      </c>
      <c r="C336" s="10" t="s">
        <v>505</v>
      </c>
      <c r="D336" s="54" t="s">
        <v>19</v>
      </c>
      <c r="E336" s="55">
        <v>6</v>
      </c>
      <c r="F336" s="27">
        <f t="shared" si="10"/>
        <v>1.8</v>
      </c>
      <c r="G336" s="27">
        <f t="shared" si="11"/>
        <v>4.2</v>
      </c>
      <c r="H336" s="10" t="s">
        <v>51</v>
      </c>
      <c r="I336" s="10"/>
      <c r="J336" s="13" t="s">
        <v>21</v>
      </c>
      <c r="K336" s="13" t="s">
        <v>22</v>
      </c>
      <c r="L336" s="44" t="s">
        <v>23</v>
      </c>
    </row>
    <row r="337" ht="48" spans="1:12">
      <c r="A337" s="24">
        <v>332</v>
      </c>
      <c r="B337" s="10" t="s">
        <v>403</v>
      </c>
      <c r="C337" s="10" t="s">
        <v>506</v>
      </c>
      <c r="D337" s="54" t="s">
        <v>19</v>
      </c>
      <c r="E337" s="55">
        <v>4</v>
      </c>
      <c r="F337" s="27">
        <f t="shared" si="10"/>
        <v>1.2</v>
      </c>
      <c r="G337" s="27">
        <f t="shared" si="11"/>
        <v>2.8</v>
      </c>
      <c r="H337" s="10" t="s">
        <v>54</v>
      </c>
      <c r="I337" s="10"/>
      <c r="J337" s="13" t="s">
        <v>21</v>
      </c>
      <c r="K337" s="13" t="s">
        <v>22</v>
      </c>
      <c r="L337" s="44" t="s">
        <v>23</v>
      </c>
    </row>
    <row r="338" ht="48" spans="1:12">
      <c r="A338" s="24">
        <v>333</v>
      </c>
      <c r="B338" s="10" t="s">
        <v>403</v>
      </c>
      <c r="C338" s="10" t="s">
        <v>507</v>
      </c>
      <c r="D338" s="54" t="s">
        <v>19</v>
      </c>
      <c r="E338" s="55">
        <v>4</v>
      </c>
      <c r="F338" s="27">
        <f t="shared" si="10"/>
        <v>1.2</v>
      </c>
      <c r="G338" s="27">
        <f t="shared" si="11"/>
        <v>2.8</v>
      </c>
      <c r="H338" s="10" t="s">
        <v>58</v>
      </c>
      <c r="I338" s="10"/>
      <c r="J338" s="13" t="s">
        <v>21</v>
      </c>
      <c r="K338" s="13" t="s">
        <v>22</v>
      </c>
      <c r="L338" s="44" t="s">
        <v>23</v>
      </c>
    </row>
    <row r="339" ht="48" spans="1:12">
      <c r="A339" s="24">
        <v>334</v>
      </c>
      <c r="B339" s="10" t="s">
        <v>403</v>
      </c>
      <c r="C339" s="10" t="s">
        <v>508</v>
      </c>
      <c r="D339" s="54" t="s">
        <v>19</v>
      </c>
      <c r="E339" s="55">
        <v>14</v>
      </c>
      <c r="F339" s="27">
        <f t="shared" si="10"/>
        <v>4.2</v>
      </c>
      <c r="G339" s="27">
        <f t="shared" si="11"/>
        <v>9.8</v>
      </c>
      <c r="H339" s="10" t="s">
        <v>61</v>
      </c>
      <c r="I339" s="10"/>
      <c r="J339" s="13" t="s">
        <v>21</v>
      </c>
      <c r="K339" s="13" t="s">
        <v>22</v>
      </c>
      <c r="L339" s="44" t="s">
        <v>23</v>
      </c>
    </row>
    <row r="340" ht="48" spans="1:12">
      <c r="A340" s="24">
        <v>335</v>
      </c>
      <c r="B340" s="10" t="s">
        <v>403</v>
      </c>
      <c r="C340" s="10" t="s">
        <v>509</v>
      </c>
      <c r="D340" s="54" t="s">
        <v>126</v>
      </c>
      <c r="E340" s="55">
        <v>11</v>
      </c>
      <c r="F340" s="27">
        <f t="shared" si="10"/>
        <v>3.3</v>
      </c>
      <c r="G340" s="27">
        <f t="shared" si="11"/>
        <v>7.7</v>
      </c>
      <c r="H340" s="10" t="s">
        <v>61</v>
      </c>
      <c r="I340" s="10"/>
      <c r="J340" s="13" t="s">
        <v>21</v>
      </c>
      <c r="K340" s="13" t="s">
        <v>22</v>
      </c>
      <c r="L340" s="44" t="s">
        <v>23</v>
      </c>
    </row>
    <row r="341" ht="48" spans="1:12">
      <c r="A341" s="24">
        <v>336</v>
      </c>
      <c r="B341" s="10" t="s">
        <v>403</v>
      </c>
      <c r="C341" s="10" t="s">
        <v>510</v>
      </c>
      <c r="D341" s="54" t="s">
        <v>126</v>
      </c>
      <c r="E341" s="55">
        <v>19</v>
      </c>
      <c r="F341" s="27">
        <f t="shared" si="10"/>
        <v>5.7</v>
      </c>
      <c r="G341" s="27">
        <f t="shared" si="11"/>
        <v>13.3</v>
      </c>
      <c r="H341" s="10" t="s">
        <v>118</v>
      </c>
      <c r="I341" s="10"/>
      <c r="J341" s="13" t="s">
        <v>21</v>
      </c>
      <c r="K341" s="13" t="s">
        <v>22</v>
      </c>
      <c r="L341" s="44" t="s">
        <v>23</v>
      </c>
    </row>
    <row r="342" ht="48" spans="1:12">
      <c r="A342" s="24">
        <v>337</v>
      </c>
      <c r="B342" s="10" t="s">
        <v>403</v>
      </c>
      <c r="C342" s="10" t="s">
        <v>511</v>
      </c>
      <c r="D342" s="54" t="s">
        <v>31</v>
      </c>
      <c r="E342" s="55">
        <v>19</v>
      </c>
      <c r="F342" s="27">
        <f t="shared" si="10"/>
        <v>5.7</v>
      </c>
      <c r="G342" s="27">
        <f t="shared" si="11"/>
        <v>13.3</v>
      </c>
      <c r="H342" s="10" t="s">
        <v>70</v>
      </c>
      <c r="I342" s="10"/>
      <c r="J342" s="13" t="s">
        <v>21</v>
      </c>
      <c r="K342" s="13" t="s">
        <v>22</v>
      </c>
      <c r="L342" s="44" t="s">
        <v>23</v>
      </c>
    </row>
    <row r="343" ht="48" spans="1:12">
      <c r="A343" s="24">
        <v>338</v>
      </c>
      <c r="B343" s="10" t="s">
        <v>403</v>
      </c>
      <c r="C343" s="10" t="s">
        <v>512</v>
      </c>
      <c r="D343" s="54" t="s">
        <v>31</v>
      </c>
      <c r="E343" s="55">
        <v>5</v>
      </c>
      <c r="F343" s="27">
        <f t="shared" si="10"/>
        <v>1.5</v>
      </c>
      <c r="G343" s="27">
        <f t="shared" si="11"/>
        <v>3.5</v>
      </c>
      <c r="H343" s="10" t="s">
        <v>72</v>
      </c>
      <c r="I343" s="10"/>
      <c r="J343" s="13" t="s">
        <v>21</v>
      </c>
      <c r="K343" s="13" t="s">
        <v>22</v>
      </c>
      <c r="L343" s="44" t="s">
        <v>23</v>
      </c>
    </row>
    <row r="344" ht="48" spans="1:12">
      <c r="A344" s="24">
        <v>339</v>
      </c>
      <c r="B344" s="10" t="s">
        <v>403</v>
      </c>
      <c r="C344" s="10" t="s">
        <v>513</v>
      </c>
      <c r="D344" s="54" t="s">
        <v>133</v>
      </c>
      <c r="E344" s="55">
        <v>12</v>
      </c>
      <c r="F344" s="27">
        <f t="shared" si="10"/>
        <v>3.6</v>
      </c>
      <c r="G344" s="27">
        <f t="shared" si="11"/>
        <v>8.4</v>
      </c>
      <c r="H344" s="10" t="s">
        <v>131</v>
      </c>
      <c r="I344" s="10"/>
      <c r="J344" s="13" t="s">
        <v>21</v>
      </c>
      <c r="K344" s="13" t="s">
        <v>22</v>
      </c>
      <c r="L344" s="44" t="s">
        <v>23</v>
      </c>
    </row>
    <row r="345" ht="48" spans="1:12">
      <c r="A345" s="24">
        <v>340</v>
      </c>
      <c r="B345" s="10" t="s">
        <v>403</v>
      </c>
      <c r="C345" s="10" t="s">
        <v>514</v>
      </c>
      <c r="D345" s="54" t="s">
        <v>133</v>
      </c>
      <c r="E345" s="55">
        <v>15</v>
      </c>
      <c r="F345" s="27">
        <f t="shared" si="10"/>
        <v>4.5</v>
      </c>
      <c r="G345" s="27">
        <f t="shared" si="11"/>
        <v>10.5</v>
      </c>
      <c r="H345" s="10" t="s">
        <v>58</v>
      </c>
      <c r="I345" s="10"/>
      <c r="J345" s="13" t="s">
        <v>21</v>
      </c>
      <c r="K345" s="13" t="s">
        <v>22</v>
      </c>
      <c r="L345" s="44" t="s">
        <v>23</v>
      </c>
    </row>
    <row r="346" ht="48" spans="1:12">
      <c r="A346" s="24">
        <v>341</v>
      </c>
      <c r="B346" s="10" t="s">
        <v>403</v>
      </c>
      <c r="C346" s="10" t="s">
        <v>515</v>
      </c>
      <c r="D346" s="54" t="s">
        <v>64</v>
      </c>
      <c r="E346" s="55">
        <v>7</v>
      </c>
      <c r="F346" s="27">
        <f t="shared" si="10"/>
        <v>2.1</v>
      </c>
      <c r="G346" s="27">
        <f t="shared" si="11"/>
        <v>4.9</v>
      </c>
      <c r="H346" s="10" t="s">
        <v>76</v>
      </c>
      <c r="I346" s="10"/>
      <c r="J346" s="13" t="s">
        <v>21</v>
      </c>
      <c r="K346" s="13" t="s">
        <v>22</v>
      </c>
      <c r="L346" s="44" t="s">
        <v>23</v>
      </c>
    </row>
    <row r="347" ht="48" spans="1:12">
      <c r="A347" s="24">
        <v>342</v>
      </c>
      <c r="B347" s="10" t="s">
        <v>403</v>
      </c>
      <c r="C347" s="10" t="s">
        <v>516</v>
      </c>
      <c r="D347" s="54" t="s">
        <v>64</v>
      </c>
      <c r="E347" s="55">
        <v>8</v>
      </c>
      <c r="F347" s="27">
        <f t="shared" si="10"/>
        <v>2.4</v>
      </c>
      <c r="G347" s="27">
        <f t="shared" si="11"/>
        <v>5.6</v>
      </c>
      <c r="H347" s="10" t="s">
        <v>78</v>
      </c>
      <c r="I347" s="10"/>
      <c r="J347" s="13" t="s">
        <v>21</v>
      </c>
      <c r="K347" s="13" t="s">
        <v>22</v>
      </c>
      <c r="L347" s="44" t="s">
        <v>23</v>
      </c>
    </row>
    <row r="348" ht="48" spans="1:12">
      <c r="A348" s="24">
        <v>343</v>
      </c>
      <c r="B348" s="10" t="s">
        <v>403</v>
      </c>
      <c r="C348" s="10" t="s">
        <v>517</v>
      </c>
      <c r="D348" s="54" t="s">
        <v>64</v>
      </c>
      <c r="E348" s="55">
        <v>16</v>
      </c>
      <c r="F348" s="27">
        <f t="shared" si="10"/>
        <v>4.8</v>
      </c>
      <c r="G348" s="27">
        <f t="shared" si="11"/>
        <v>11.2</v>
      </c>
      <c r="H348" s="10" t="s">
        <v>80</v>
      </c>
      <c r="I348" s="10"/>
      <c r="J348" s="13" t="s">
        <v>21</v>
      </c>
      <c r="K348" s="13" t="s">
        <v>22</v>
      </c>
      <c r="L348" s="44" t="s">
        <v>23</v>
      </c>
    </row>
    <row r="349" ht="48" spans="1:12">
      <c r="A349" s="24">
        <v>344</v>
      </c>
      <c r="B349" s="10" t="s">
        <v>403</v>
      </c>
      <c r="C349" s="10" t="s">
        <v>518</v>
      </c>
      <c r="D349" s="54" t="s">
        <v>34</v>
      </c>
      <c r="E349" s="55">
        <v>9</v>
      </c>
      <c r="F349" s="27">
        <f t="shared" si="10"/>
        <v>2.7</v>
      </c>
      <c r="G349" s="27">
        <f t="shared" si="11"/>
        <v>6.3</v>
      </c>
      <c r="H349" s="10" t="s">
        <v>82</v>
      </c>
      <c r="I349" s="10"/>
      <c r="J349" s="13" t="s">
        <v>21</v>
      </c>
      <c r="K349" s="13" t="s">
        <v>22</v>
      </c>
      <c r="L349" s="44" t="s">
        <v>23</v>
      </c>
    </row>
    <row r="350" ht="48" spans="1:12">
      <c r="A350" s="24">
        <v>345</v>
      </c>
      <c r="B350" s="10" t="s">
        <v>403</v>
      </c>
      <c r="C350" s="10" t="s">
        <v>519</v>
      </c>
      <c r="D350" s="54" t="s">
        <v>34</v>
      </c>
      <c r="E350" s="55">
        <v>6</v>
      </c>
      <c r="F350" s="27">
        <f t="shared" si="10"/>
        <v>1.8</v>
      </c>
      <c r="G350" s="27">
        <f t="shared" si="11"/>
        <v>4.2</v>
      </c>
      <c r="H350" s="10" t="s">
        <v>84</v>
      </c>
      <c r="I350" s="10"/>
      <c r="J350" s="13" t="s">
        <v>21</v>
      </c>
      <c r="K350" s="13" t="s">
        <v>22</v>
      </c>
      <c r="L350" s="44" t="s">
        <v>23</v>
      </c>
    </row>
    <row r="351" ht="48" spans="1:12">
      <c r="A351" s="24">
        <v>346</v>
      </c>
      <c r="B351" s="10" t="s">
        <v>403</v>
      </c>
      <c r="C351" s="10" t="s">
        <v>520</v>
      </c>
      <c r="D351" s="54" t="s">
        <v>34</v>
      </c>
      <c r="E351" s="55">
        <v>8</v>
      </c>
      <c r="F351" s="27">
        <f t="shared" si="10"/>
        <v>2.4</v>
      </c>
      <c r="G351" s="27">
        <f t="shared" si="11"/>
        <v>5.6</v>
      </c>
      <c r="H351" s="10" t="s">
        <v>84</v>
      </c>
      <c r="I351" s="10"/>
      <c r="J351" s="13" t="s">
        <v>21</v>
      </c>
      <c r="K351" s="13" t="s">
        <v>22</v>
      </c>
      <c r="L351" s="44" t="s">
        <v>23</v>
      </c>
    </row>
    <row r="352" ht="48" spans="1:12">
      <c r="A352" s="24">
        <v>347</v>
      </c>
      <c r="B352" s="10" t="s">
        <v>403</v>
      </c>
      <c r="C352" s="10" t="s">
        <v>521</v>
      </c>
      <c r="D352" s="54" t="s">
        <v>34</v>
      </c>
      <c r="E352" s="55">
        <v>11</v>
      </c>
      <c r="F352" s="27">
        <f t="shared" si="10"/>
        <v>3.3</v>
      </c>
      <c r="G352" s="27">
        <f t="shared" si="11"/>
        <v>7.7</v>
      </c>
      <c r="H352" s="10" t="s">
        <v>87</v>
      </c>
      <c r="I352" s="10"/>
      <c r="J352" s="13" t="s">
        <v>21</v>
      </c>
      <c r="K352" s="13" t="s">
        <v>22</v>
      </c>
      <c r="L352" s="44" t="s">
        <v>23</v>
      </c>
    </row>
    <row r="353" ht="48" spans="1:12">
      <c r="A353" s="24">
        <v>348</v>
      </c>
      <c r="B353" s="10" t="s">
        <v>403</v>
      </c>
      <c r="C353" s="10" t="s">
        <v>522</v>
      </c>
      <c r="D353" s="54" t="s">
        <v>34</v>
      </c>
      <c r="E353" s="55">
        <v>8</v>
      </c>
      <c r="F353" s="27">
        <f t="shared" si="10"/>
        <v>2.4</v>
      </c>
      <c r="G353" s="27">
        <f t="shared" si="11"/>
        <v>5.6</v>
      </c>
      <c r="H353" s="10" t="s">
        <v>523</v>
      </c>
      <c r="I353" s="10"/>
      <c r="J353" s="13" t="s">
        <v>21</v>
      </c>
      <c r="K353" s="13" t="s">
        <v>22</v>
      </c>
      <c r="L353" s="44" t="s">
        <v>23</v>
      </c>
    </row>
    <row r="354" ht="48" spans="1:12">
      <c r="A354" s="24">
        <v>349</v>
      </c>
      <c r="B354" s="10" t="s">
        <v>403</v>
      </c>
      <c r="C354" s="10" t="s">
        <v>524</v>
      </c>
      <c r="D354" s="54" t="s">
        <v>34</v>
      </c>
      <c r="E354" s="55">
        <v>24</v>
      </c>
      <c r="F354" s="27">
        <f t="shared" si="10"/>
        <v>7.2</v>
      </c>
      <c r="G354" s="27">
        <f t="shared" si="11"/>
        <v>16.8</v>
      </c>
      <c r="H354" s="10" t="s">
        <v>51</v>
      </c>
      <c r="I354" s="10"/>
      <c r="J354" s="13" t="s">
        <v>21</v>
      </c>
      <c r="K354" s="13" t="s">
        <v>22</v>
      </c>
      <c r="L354" s="44" t="s">
        <v>23</v>
      </c>
    </row>
    <row r="355" ht="48" spans="1:12">
      <c r="A355" s="24">
        <v>350</v>
      </c>
      <c r="B355" s="10" t="s">
        <v>403</v>
      </c>
      <c r="C355" s="10" t="s">
        <v>525</v>
      </c>
      <c r="D355" s="54" t="s">
        <v>34</v>
      </c>
      <c r="E355" s="55">
        <v>13</v>
      </c>
      <c r="F355" s="27">
        <f t="shared" si="10"/>
        <v>3.9</v>
      </c>
      <c r="G355" s="27">
        <f t="shared" si="11"/>
        <v>9.1</v>
      </c>
      <c r="H355" s="10" t="s">
        <v>526</v>
      </c>
      <c r="I355" s="10"/>
      <c r="J355" s="13" t="s">
        <v>21</v>
      </c>
      <c r="K355" s="13" t="s">
        <v>22</v>
      </c>
      <c r="L355" s="44" t="s">
        <v>23</v>
      </c>
    </row>
    <row r="356" ht="48" spans="1:12">
      <c r="A356" s="24">
        <v>351</v>
      </c>
      <c r="B356" s="10" t="s">
        <v>403</v>
      </c>
      <c r="C356" s="10" t="s">
        <v>527</v>
      </c>
      <c r="D356" s="54" t="s">
        <v>34</v>
      </c>
      <c r="E356" s="55">
        <v>3</v>
      </c>
      <c r="F356" s="27">
        <f t="shared" si="10"/>
        <v>0.9</v>
      </c>
      <c r="G356" s="27">
        <f t="shared" si="11"/>
        <v>2.1</v>
      </c>
      <c r="H356" s="10" t="s">
        <v>528</v>
      </c>
      <c r="I356" s="10"/>
      <c r="J356" s="13" t="s">
        <v>21</v>
      </c>
      <c r="K356" s="13" t="s">
        <v>22</v>
      </c>
      <c r="L356" s="44" t="s">
        <v>23</v>
      </c>
    </row>
    <row r="357" ht="48" spans="1:12">
      <c r="A357" s="24">
        <v>352</v>
      </c>
      <c r="B357" s="10" t="s">
        <v>403</v>
      </c>
      <c r="C357" s="10" t="s">
        <v>529</v>
      </c>
      <c r="D357" s="54" t="s">
        <v>137</v>
      </c>
      <c r="E357" s="55">
        <v>14</v>
      </c>
      <c r="F357" s="27">
        <f t="shared" si="10"/>
        <v>4.2</v>
      </c>
      <c r="G357" s="27">
        <f t="shared" si="11"/>
        <v>9.8</v>
      </c>
      <c r="H357" s="10" t="s">
        <v>103</v>
      </c>
      <c r="I357" s="10"/>
      <c r="J357" s="13" t="s">
        <v>21</v>
      </c>
      <c r="K357" s="13" t="s">
        <v>22</v>
      </c>
      <c r="L357" s="44" t="s">
        <v>23</v>
      </c>
    </row>
    <row r="358" ht="48" spans="1:12">
      <c r="A358" s="24">
        <v>353</v>
      </c>
      <c r="B358" s="10" t="s">
        <v>403</v>
      </c>
      <c r="C358" s="10" t="s">
        <v>530</v>
      </c>
      <c r="D358" s="54" t="s">
        <v>137</v>
      </c>
      <c r="E358" s="55">
        <v>4</v>
      </c>
      <c r="F358" s="27">
        <f t="shared" si="10"/>
        <v>1.2</v>
      </c>
      <c r="G358" s="27">
        <f t="shared" si="11"/>
        <v>2.8</v>
      </c>
      <c r="H358" s="10" t="s">
        <v>531</v>
      </c>
      <c r="I358" s="10"/>
      <c r="J358" s="13" t="s">
        <v>21</v>
      </c>
      <c r="K358" s="13" t="s">
        <v>22</v>
      </c>
      <c r="L358" s="44" t="s">
        <v>23</v>
      </c>
    </row>
    <row r="359" ht="48" spans="1:12">
      <c r="A359" s="24">
        <v>354</v>
      </c>
      <c r="B359" s="10" t="s">
        <v>403</v>
      </c>
      <c r="C359" s="10" t="s">
        <v>532</v>
      </c>
      <c r="D359" s="54" t="s">
        <v>137</v>
      </c>
      <c r="E359" s="55">
        <v>11</v>
      </c>
      <c r="F359" s="27">
        <f t="shared" si="10"/>
        <v>3.3</v>
      </c>
      <c r="G359" s="27">
        <f t="shared" si="11"/>
        <v>7.7</v>
      </c>
      <c r="H359" s="10" t="s">
        <v>533</v>
      </c>
      <c r="I359" s="10"/>
      <c r="J359" s="13" t="s">
        <v>21</v>
      </c>
      <c r="K359" s="13" t="s">
        <v>22</v>
      </c>
      <c r="L359" s="44" t="s">
        <v>23</v>
      </c>
    </row>
    <row r="360" ht="48" spans="1:12">
      <c r="A360" s="24">
        <v>355</v>
      </c>
      <c r="B360" s="10" t="s">
        <v>403</v>
      </c>
      <c r="C360" s="10" t="s">
        <v>534</v>
      </c>
      <c r="D360" s="54" t="s">
        <v>137</v>
      </c>
      <c r="E360" s="55">
        <v>29</v>
      </c>
      <c r="F360" s="27">
        <f t="shared" si="10"/>
        <v>8.7</v>
      </c>
      <c r="G360" s="27">
        <f t="shared" si="11"/>
        <v>20.3</v>
      </c>
      <c r="H360" s="10" t="s">
        <v>535</v>
      </c>
      <c r="I360" s="10"/>
      <c r="J360" s="13" t="s">
        <v>21</v>
      </c>
      <c r="K360" s="13" t="s">
        <v>22</v>
      </c>
      <c r="L360" s="44" t="s">
        <v>23</v>
      </c>
    </row>
    <row r="361" ht="48" spans="1:12">
      <c r="A361" s="24">
        <v>356</v>
      </c>
      <c r="B361" s="10" t="s">
        <v>403</v>
      </c>
      <c r="C361" s="10" t="s">
        <v>536</v>
      </c>
      <c r="D361" s="54" t="s">
        <v>74</v>
      </c>
      <c r="E361" s="55">
        <v>11</v>
      </c>
      <c r="F361" s="27">
        <f t="shared" si="10"/>
        <v>3.3</v>
      </c>
      <c r="G361" s="27">
        <f t="shared" si="11"/>
        <v>7.7</v>
      </c>
      <c r="H361" s="10" t="s">
        <v>46</v>
      </c>
      <c r="I361" s="10"/>
      <c r="J361" s="13" t="s">
        <v>21</v>
      </c>
      <c r="K361" s="13" t="s">
        <v>22</v>
      </c>
      <c r="L361" s="44" t="s">
        <v>23</v>
      </c>
    </row>
    <row r="362" ht="48" spans="1:12">
      <c r="A362" s="24">
        <v>357</v>
      </c>
      <c r="B362" s="10" t="s">
        <v>403</v>
      </c>
      <c r="C362" s="10" t="s">
        <v>537</v>
      </c>
      <c r="D362" s="54" t="s">
        <v>74</v>
      </c>
      <c r="E362" s="55">
        <v>18</v>
      </c>
      <c r="F362" s="27">
        <f t="shared" si="10"/>
        <v>5.4</v>
      </c>
      <c r="G362" s="27">
        <f t="shared" si="11"/>
        <v>12.6</v>
      </c>
      <c r="H362" s="10" t="s">
        <v>46</v>
      </c>
      <c r="I362" s="10"/>
      <c r="J362" s="13" t="s">
        <v>21</v>
      </c>
      <c r="K362" s="13" t="s">
        <v>22</v>
      </c>
      <c r="L362" s="44" t="s">
        <v>23</v>
      </c>
    </row>
    <row r="363" ht="48" spans="1:12">
      <c r="A363" s="24">
        <v>358</v>
      </c>
      <c r="B363" s="10" t="s">
        <v>403</v>
      </c>
      <c r="C363" s="10" t="s">
        <v>538</v>
      </c>
      <c r="D363" s="54" t="s">
        <v>74</v>
      </c>
      <c r="E363" s="55">
        <v>11</v>
      </c>
      <c r="F363" s="27">
        <f t="shared" si="10"/>
        <v>3.3</v>
      </c>
      <c r="G363" s="27">
        <f t="shared" si="11"/>
        <v>7.7</v>
      </c>
      <c r="H363" s="10" t="s">
        <v>49</v>
      </c>
      <c r="I363" s="10"/>
      <c r="J363" s="13" t="s">
        <v>21</v>
      </c>
      <c r="K363" s="13" t="s">
        <v>22</v>
      </c>
      <c r="L363" s="44" t="s">
        <v>23</v>
      </c>
    </row>
    <row r="364" ht="48" spans="1:12">
      <c r="A364" s="24">
        <v>359</v>
      </c>
      <c r="B364" s="10" t="s">
        <v>403</v>
      </c>
      <c r="C364" s="10" t="s">
        <v>539</v>
      </c>
      <c r="D364" s="54" t="s">
        <v>74</v>
      </c>
      <c r="E364" s="55">
        <v>5</v>
      </c>
      <c r="F364" s="27">
        <f t="shared" si="10"/>
        <v>1.5</v>
      </c>
      <c r="G364" s="27">
        <f t="shared" si="11"/>
        <v>3.5</v>
      </c>
      <c r="H364" s="10" t="s">
        <v>51</v>
      </c>
      <c r="I364" s="10"/>
      <c r="J364" s="13" t="s">
        <v>21</v>
      </c>
      <c r="K364" s="13" t="s">
        <v>22</v>
      </c>
      <c r="L364" s="44" t="s">
        <v>23</v>
      </c>
    </row>
    <row r="365" ht="48" spans="1:12">
      <c r="A365" s="24">
        <v>360</v>
      </c>
      <c r="B365" s="10" t="s">
        <v>403</v>
      </c>
      <c r="C365" s="10" t="s">
        <v>540</v>
      </c>
      <c r="D365" s="54" t="s">
        <v>74</v>
      </c>
      <c r="E365" s="55">
        <v>7</v>
      </c>
      <c r="F365" s="27">
        <f t="shared" si="10"/>
        <v>2.1</v>
      </c>
      <c r="G365" s="27">
        <f t="shared" si="11"/>
        <v>4.9</v>
      </c>
      <c r="H365" s="10" t="s">
        <v>46</v>
      </c>
      <c r="I365" s="10"/>
      <c r="J365" s="13" t="s">
        <v>21</v>
      </c>
      <c r="K365" s="13" t="s">
        <v>22</v>
      </c>
      <c r="L365" s="44" t="s">
        <v>23</v>
      </c>
    </row>
    <row r="366" ht="48" spans="1:12">
      <c r="A366" s="24">
        <v>361</v>
      </c>
      <c r="B366" s="10" t="s">
        <v>403</v>
      </c>
      <c r="C366" s="10" t="s">
        <v>541</v>
      </c>
      <c r="D366" s="54" t="s">
        <v>74</v>
      </c>
      <c r="E366" s="55">
        <v>27</v>
      </c>
      <c r="F366" s="27">
        <f t="shared" si="10"/>
        <v>8.1</v>
      </c>
      <c r="G366" s="27">
        <f t="shared" si="11"/>
        <v>18.9</v>
      </c>
      <c r="H366" s="10" t="s">
        <v>163</v>
      </c>
      <c r="I366" s="10"/>
      <c r="J366" s="13" t="s">
        <v>21</v>
      </c>
      <c r="K366" s="13" t="s">
        <v>22</v>
      </c>
      <c r="L366" s="44" t="s">
        <v>23</v>
      </c>
    </row>
    <row r="367" ht="48" spans="1:12">
      <c r="A367" s="24">
        <v>362</v>
      </c>
      <c r="B367" s="10" t="s">
        <v>403</v>
      </c>
      <c r="C367" s="10" t="s">
        <v>542</v>
      </c>
      <c r="D367" s="54" t="s">
        <v>74</v>
      </c>
      <c r="E367" s="55">
        <v>9</v>
      </c>
      <c r="F367" s="27">
        <f t="shared" si="10"/>
        <v>2.7</v>
      </c>
      <c r="G367" s="27">
        <f t="shared" si="11"/>
        <v>6.3</v>
      </c>
      <c r="H367" s="10" t="s">
        <v>166</v>
      </c>
      <c r="I367" s="10"/>
      <c r="J367" s="13" t="s">
        <v>21</v>
      </c>
      <c r="K367" s="13" t="s">
        <v>22</v>
      </c>
      <c r="L367" s="44" t="s">
        <v>23</v>
      </c>
    </row>
    <row r="368" ht="48" spans="1:12">
      <c r="A368" s="24">
        <v>363</v>
      </c>
      <c r="B368" s="10" t="s">
        <v>403</v>
      </c>
      <c r="C368" s="10" t="s">
        <v>543</v>
      </c>
      <c r="D368" s="54" t="s">
        <v>74</v>
      </c>
      <c r="E368" s="55">
        <v>6</v>
      </c>
      <c r="F368" s="27">
        <f t="shared" si="10"/>
        <v>1.8</v>
      </c>
      <c r="G368" s="27">
        <f t="shared" si="11"/>
        <v>4.2</v>
      </c>
      <c r="H368" s="10" t="s">
        <v>544</v>
      </c>
      <c r="I368" s="10"/>
      <c r="J368" s="13" t="s">
        <v>21</v>
      </c>
      <c r="K368" s="13" t="s">
        <v>22</v>
      </c>
      <c r="L368" s="44" t="s">
        <v>23</v>
      </c>
    </row>
    <row r="369" ht="48" spans="1:12">
      <c r="A369" s="24">
        <v>364</v>
      </c>
      <c r="B369" s="10" t="s">
        <v>403</v>
      </c>
      <c r="C369" s="10" t="s">
        <v>545</v>
      </c>
      <c r="D369" s="54" t="s">
        <v>74</v>
      </c>
      <c r="E369" s="55">
        <v>5</v>
      </c>
      <c r="F369" s="27">
        <f t="shared" si="10"/>
        <v>1.5</v>
      </c>
      <c r="G369" s="27">
        <f t="shared" si="11"/>
        <v>3.5</v>
      </c>
      <c r="H369" s="10" t="s">
        <v>546</v>
      </c>
      <c r="I369" s="10"/>
      <c r="J369" s="13" t="s">
        <v>21</v>
      </c>
      <c r="K369" s="13" t="s">
        <v>22</v>
      </c>
      <c r="L369" s="44" t="s">
        <v>23</v>
      </c>
    </row>
    <row r="370" ht="48" spans="1:12">
      <c r="A370" s="24">
        <v>365</v>
      </c>
      <c r="B370" s="10" t="s">
        <v>403</v>
      </c>
      <c r="C370" s="10" t="s">
        <v>547</v>
      </c>
      <c r="D370" s="54" t="s">
        <v>74</v>
      </c>
      <c r="E370" s="55">
        <v>5</v>
      </c>
      <c r="F370" s="27">
        <f t="shared" si="10"/>
        <v>1.5</v>
      </c>
      <c r="G370" s="27">
        <f t="shared" si="11"/>
        <v>3.5</v>
      </c>
      <c r="H370" s="10" t="s">
        <v>215</v>
      </c>
      <c r="I370" s="10"/>
      <c r="J370" s="13" t="s">
        <v>21</v>
      </c>
      <c r="K370" s="13" t="s">
        <v>22</v>
      </c>
      <c r="L370" s="44" t="s">
        <v>23</v>
      </c>
    </row>
    <row r="371" ht="48" spans="1:12">
      <c r="A371" s="24">
        <v>366</v>
      </c>
      <c r="B371" s="10" t="s">
        <v>403</v>
      </c>
      <c r="C371" s="10" t="s">
        <v>548</v>
      </c>
      <c r="D371" s="54" t="s">
        <v>74</v>
      </c>
      <c r="E371" s="55">
        <v>5</v>
      </c>
      <c r="F371" s="27">
        <f t="shared" si="10"/>
        <v>1.5</v>
      </c>
      <c r="G371" s="27">
        <f t="shared" si="11"/>
        <v>3.5</v>
      </c>
      <c r="H371" s="10" t="s">
        <v>166</v>
      </c>
      <c r="I371" s="10"/>
      <c r="J371" s="13" t="s">
        <v>21</v>
      </c>
      <c r="K371" s="13" t="s">
        <v>22</v>
      </c>
      <c r="L371" s="44" t="s">
        <v>23</v>
      </c>
    </row>
    <row r="372" ht="48" spans="1:12">
      <c r="A372" s="24">
        <v>367</v>
      </c>
      <c r="B372" s="10" t="s">
        <v>403</v>
      </c>
      <c r="C372" s="10" t="s">
        <v>549</v>
      </c>
      <c r="D372" s="54" t="s">
        <v>74</v>
      </c>
      <c r="E372" s="55">
        <v>3</v>
      </c>
      <c r="F372" s="27">
        <f t="shared" si="10"/>
        <v>0.9</v>
      </c>
      <c r="G372" s="27">
        <f t="shared" si="11"/>
        <v>2.1</v>
      </c>
      <c r="H372" s="10" t="s">
        <v>544</v>
      </c>
      <c r="I372" s="10"/>
      <c r="J372" s="13" t="s">
        <v>21</v>
      </c>
      <c r="K372" s="13" t="s">
        <v>22</v>
      </c>
      <c r="L372" s="44" t="s">
        <v>23</v>
      </c>
    </row>
    <row r="373" ht="48" spans="1:12">
      <c r="A373" s="24">
        <v>368</v>
      </c>
      <c r="B373" s="10" t="s">
        <v>403</v>
      </c>
      <c r="C373" s="10" t="s">
        <v>550</v>
      </c>
      <c r="D373" s="54" t="s">
        <v>74</v>
      </c>
      <c r="E373" s="55">
        <v>3</v>
      </c>
      <c r="F373" s="27">
        <f t="shared" si="10"/>
        <v>0.9</v>
      </c>
      <c r="G373" s="27">
        <f t="shared" si="11"/>
        <v>2.1</v>
      </c>
      <c r="H373" s="10" t="s">
        <v>546</v>
      </c>
      <c r="I373" s="10"/>
      <c r="J373" s="13" t="s">
        <v>21</v>
      </c>
      <c r="K373" s="13" t="s">
        <v>22</v>
      </c>
      <c r="L373" s="44" t="s">
        <v>23</v>
      </c>
    </row>
    <row r="374" ht="48" spans="1:12">
      <c r="A374" s="24">
        <v>369</v>
      </c>
      <c r="B374" s="10" t="s">
        <v>403</v>
      </c>
      <c r="C374" s="10" t="s">
        <v>551</v>
      </c>
      <c r="D374" s="54" t="s">
        <v>74</v>
      </c>
      <c r="E374" s="55">
        <v>8</v>
      </c>
      <c r="F374" s="27">
        <f t="shared" si="10"/>
        <v>2.4</v>
      </c>
      <c r="G374" s="27">
        <f t="shared" si="11"/>
        <v>5.6</v>
      </c>
      <c r="H374" s="10" t="s">
        <v>215</v>
      </c>
      <c r="I374" s="10"/>
      <c r="J374" s="13" t="s">
        <v>21</v>
      </c>
      <c r="K374" s="13" t="s">
        <v>22</v>
      </c>
      <c r="L374" s="44" t="s">
        <v>23</v>
      </c>
    </row>
    <row r="375" ht="48" spans="1:12">
      <c r="A375" s="24">
        <v>370</v>
      </c>
      <c r="B375" s="10" t="s">
        <v>403</v>
      </c>
      <c r="C375" s="10" t="s">
        <v>552</v>
      </c>
      <c r="D375" s="54" t="s">
        <v>74</v>
      </c>
      <c r="E375" s="55">
        <v>4</v>
      </c>
      <c r="F375" s="27">
        <f t="shared" si="10"/>
        <v>1.2</v>
      </c>
      <c r="G375" s="27">
        <f t="shared" si="11"/>
        <v>2.8</v>
      </c>
      <c r="H375" s="10" t="s">
        <v>166</v>
      </c>
      <c r="I375" s="10"/>
      <c r="J375" s="13" t="s">
        <v>21</v>
      </c>
      <c r="K375" s="13" t="s">
        <v>22</v>
      </c>
      <c r="L375" s="44" t="s">
        <v>23</v>
      </c>
    </row>
    <row r="376" ht="48" spans="1:12">
      <c r="A376" s="24">
        <v>371</v>
      </c>
      <c r="B376" s="10" t="s">
        <v>403</v>
      </c>
      <c r="C376" s="10" t="s">
        <v>553</v>
      </c>
      <c r="D376" s="54" t="s">
        <v>74</v>
      </c>
      <c r="E376" s="55">
        <v>6</v>
      </c>
      <c r="F376" s="27">
        <f t="shared" si="10"/>
        <v>1.8</v>
      </c>
      <c r="G376" s="27">
        <f t="shared" si="11"/>
        <v>4.2</v>
      </c>
      <c r="H376" s="10" t="s">
        <v>544</v>
      </c>
      <c r="I376" s="10"/>
      <c r="J376" s="13" t="s">
        <v>21</v>
      </c>
      <c r="K376" s="13" t="s">
        <v>22</v>
      </c>
      <c r="L376" s="44" t="s">
        <v>23</v>
      </c>
    </row>
    <row r="377" ht="48" spans="1:12">
      <c r="A377" s="24">
        <v>372</v>
      </c>
      <c r="B377" s="10" t="s">
        <v>403</v>
      </c>
      <c r="C377" s="10" t="s">
        <v>554</v>
      </c>
      <c r="D377" s="54" t="s">
        <v>74</v>
      </c>
      <c r="E377" s="55">
        <v>1</v>
      </c>
      <c r="F377" s="27">
        <f t="shared" si="10"/>
        <v>0.3</v>
      </c>
      <c r="G377" s="27">
        <f t="shared" si="11"/>
        <v>0.7</v>
      </c>
      <c r="H377" s="10" t="s">
        <v>546</v>
      </c>
      <c r="I377" s="10"/>
      <c r="J377" s="13" t="s">
        <v>21</v>
      </c>
      <c r="K377" s="13" t="s">
        <v>22</v>
      </c>
      <c r="L377" s="44" t="s">
        <v>23</v>
      </c>
    </row>
    <row r="378" ht="48" spans="1:12">
      <c r="A378" s="24">
        <v>373</v>
      </c>
      <c r="B378" s="10" t="s">
        <v>403</v>
      </c>
      <c r="C378" s="10" t="s">
        <v>555</v>
      </c>
      <c r="D378" s="54" t="s">
        <v>74</v>
      </c>
      <c r="E378" s="55">
        <v>8</v>
      </c>
      <c r="F378" s="27">
        <f t="shared" si="10"/>
        <v>2.4</v>
      </c>
      <c r="G378" s="27">
        <f t="shared" si="11"/>
        <v>5.6</v>
      </c>
      <c r="H378" s="10" t="s">
        <v>215</v>
      </c>
      <c r="I378" s="10"/>
      <c r="J378" s="13" t="s">
        <v>21</v>
      </c>
      <c r="K378" s="13" t="s">
        <v>22</v>
      </c>
      <c r="L378" s="44" t="s">
        <v>23</v>
      </c>
    </row>
    <row r="379" ht="48" spans="1:12">
      <c r="A379" s="24">
        <v>374</v>
      </c>
      <c r="B379" s="10" t="s">
        <v>403</v>
      </c>
      <c r="C379" s="10" t="s">
        <v>556</v>
      </c>
      <c r="D379" s="54" t="s">
        <v>74</v>
      </c>
      <c r="E379" s="55">
        <v>18</v>
      </c>
      <c r="F379" s="27">
        <f t="shared" si="10"/>
        <v>5.4</v>
      </c>
      <c r="G379" s="27">
        <f t="shared" si="11"/>
        <v>12.6</v>
      </c>
      <c r="H379" s="10" t="s">
        <v>166</v>
      </c>
      <c r="I379" s="10"/>
      <c r="J379" s="13" t="s">
        <v>21</v>
      </c>
      <c r="K379" s="13" t="s">
        <v>22</v>
      </c>
      <c r="L379" s="44" t="s">
        <v>23</v>
      </c>
    </row>
    <row r="380" ht="48" spans="1:12">
      <c r="A380" s="24">
        <v>375</v>
      </c>
      <c r="B380" s="10" t="s">
        <v>403</v>
      </c>
      <c r="C380" s="10" t="s">
        <v>557</v>
      </c>
      <c r="D380" s="54" t="s">
        <v>74</v>
      </c>
      <c r="E380" s="55">
        <v>12</v>
      </c>
      <c r="F380" s="27">
        <f t="shared" si="10"/>
        <v>3.6</v>
      </c>
      <c r="G380" s="27">
        <f t="shared" si="11"/>
        <v>8.4</v>
      </c>
      <c r="H380" s="10" t="s">
        <v>544</v>
      </c>
      <c r="I380" s="10"/>
      <c r="J380" s="13" t="s">
        <v>21</v>
      </c>
      <c r="K380" s="13" t="s">
        <v>22</v>
      </c>
      <c r="L380" s="44" t="s">
        <v>23</v>
      </c>
    </row>
    <row r="381" ht="48" spans="1:12">
      <c r="A381" s="24">
        <v>376</v>
      </c>
      <c r="B381" s="10" t="s">
        <v>403</v>
      </c>
      <c r="C381" s="10" t="s">
        <v>558</v>
      </c>
      <c r="D381" s="54" t="s">
        <v>74</v>
      </c>
      <c r="E381" s="55">
        <v>13</v>
      </c>
      <c r="F381" s="27">
        <f t="shared" si="10"/>
        <v>3.9</v>
      </c>
      <c r="G381" s="27">
        <f t="shared" si="11"/>
        <v>9.1</v>
      </c>
      <c r="H381" s="10" t="s">
        <v>546</v>
      </c>
      <c r="I381" s="10"/>
      <c r="J381" s="13" t="s">
        <v>21</v>
      </c>
      <c r="K381" s="13" t="s">
        <v>22</v>
      </c>
      <c r="L381" s="44" t="s">
        <v>23</v>
      </c>
    </row>
    <row r="382" ht="48" spans="1:12">
      <c r="A382" s="24">
        <v>377</v>
      </c>
      <c r="B382" s="10" t="s">
        <v>403</v>
      </c>
      <c r="C382" s="10" t="s">
        <v>559</v>
      </c>
      <c r="D382" s="54" t="s">
        <v>74</v>
      </c>
      <c r="E382" s="55">
        <v>9</v>
      </c>
      <c r="F382" s="27">
        <f t="shared" si="10"/>
        <v>2.7</v>
      </c>
      <c r="G382" s="27">
        <f t="shared" si="11"/>
        <v>6.3</v>
      </c>
      <c r="H382" s="10" t="s">
        <v>215</v>
      </c>
      <c r="I382" s="10"/>
      <c r="J382" s="13" t="s">
        <v>21</v>
      </c>
      <c r="K382" s="13" t="s">
        <v>22</v>
      </c>
      <c r="L382" s="44" t="s">
        <v>23</v>
      </c>
    </row>
    <row r="383" ht="48" spans="1:12">
      <c r="A383" s="24">
        <v>378</v>
      </c>
      <c r="B383" s="10" t="s">
        <v>403</v>
      </c>
      <c r="C383" s="10" t="s">
        <v>560</v>
      </c>
      <c r="D383" s="54" t="s">
        <v>74</v>
      </c>
      <c r="E383" s="55">
        <v>12</v>
      </c>
      <c r="F383" s="27">
        <f t="shared" si="10"/>
        <v>3.6</v>
      </c>
      <c r="G383" s="27">
        <f t="shared" si="11"/>
        <v>8.4</v>
      </c>
      <c r="H383" s="10" t="s">
        <v>166</v>
      </c>
      <c r="I383" s="10"/>
      <c r="J383" s="13" t="s">
        <v>21</v>
      </c>
      <c r="K383" s="13" t="s">
        <v>22</v>
      </c>
      <c r="L383" s="44" t="s">
        <v>23</v>
      </c>
    </row>
    <row r="384" ht="48" spans="1:12">
      <c r="A384" s="24">
        <v>379</v>
      </c>
      <c r="B384" s="10" t="s">
        <v>403</v>
      </c>
      <c r="C384" s="10" t="s">
        <v>561</v>
      </c>
      <c r="D384" s="54" t="s">
        <v>74</v>
      </c>
      <c r="E384" s="55">
        <v>15</v>
      </c>
      <c r="F384" s="27">
        <f t="shared" si="10"/>
        <v>4.5</v>
      </c>
      <c r="G384" s="27">
        <f t="shared" si="11"/>
        <v>10.5</v>
      </c>
      <c r="H384" s="10" t="s">
        <v>544</v>
      </c>
      <c r="I384" s="10"/>
      <c r="J384" s="13" t="s">
        <v>21</v>
      </c>
      <c r="K384" s="13" t="s">
        <v>22</v>
      </c>
      <c r="L384" s="44" t="s">
        <v>23</v>
      </c>
    </row>
    <row r="385" ht="48" spans="1:12">
      <c r="A385" s="24">
        <v>380</v>
      </c>
      <c r="B385" s="10" t="s">
        <v>403</v>
      </c>
      <c r="C385" s="10" t="s">
        <v>562</v>
      </c>
      <c r="D385" s="54" t="s">
        <v>74</v>
      </c>
      <c r="E385" s="55">
        <v>11</v>
      </c>
      <c r="F385" s="27">
        <f t="shared" si="10"/>
        <v>3.3</v>
      </c>
      <c r="G385" s="27">
        <f t="shared" si="11"/>
        <v>7.7</v>
      </c>
      <c r="H385" s="10" t="s">
        <v>546</v>
      </c>
      <c r="I385" s="10"/>
      <c r="J385" s="13" t="s">
        <v>21</v>
      </c>
      <c r="K385" s="13" t="s">
        <v>22</v>
      </c>
      <c r="L385" s="44" t="s">
        <v>23</v>
      </c>
    </row>
    <row r="386" ht="48" spans="1:12">
      <c r="A386" s="24">
        <v>381</v>
      </c>
      <c r="B386" s="10" t="s">
        <v>403</v>
      </c>
      <c r="C386" s="10" t="s">
        <v>563</v>
      </c>
      <c r="D386" s="54" t="s">
        <v>74</v>
      </c>
      <c r="E386" s="55">
        <v>13</v>
      </c>
      <c r="F386" s="27">
        <f t="shared" si="10"/>
        <v>3.9</v>
      </c>
      <c r="G386" s="27">
        <f t="shared" si="11"/>
        <v>9.1</v>
      </c>
      <c r="H386" s="10" t="s">
        <v>215</v>
      </c>
      <c r="I386" s="10"/>
      <c r="J386" s="13" t="s">
        <v>21</v>
      </c>
      <c r="K386" s="13" t="s">
        <v>22</v>
      </c>
      <c r="L386" s="44" t="s">
        <v>23</v>
      </c>
    </row>
    <row r="387" ht="48" spans="1:12">
      <c r="A387" s="24">
        <v>382</v>
      </c>
      <c r="B387" s="10" t="s">
        <v>403</v>
      </c>
      <c r="C387" s="10" t="s">
        <v>564</v>
      </c>
      <c r="D387" s="54" t="s">
        <v>74</v>
      </c>
      <c r="E387" s="55">
        <v>5</v>
      </c>
      <c r="F387" s="27">
        <f t="shared" si="10"/>
        <v>1.5</v>
      </c>
      <c r="G387" s="27">
        <f t="shared" si="11"/>
        <v>3.5</v>
      </c>
      <c r="H387" s="10" t="s">
        <v>544</v>
      </c>
      <c r="I387" s="10"/>
      <c r="J387" s="13" t="s">
        <v>21</v>
      </c>
      <c r="K387" s="13" t="s">
        <v>22</v>
      </c>
      <c r="L387" s="44" t="s">
        <v>23</v>
      </c>
    </row>
    <row r="388" ht="48" spans="1:12">
      <c r="A388" s="24">
        <v>383</v>
      </c>
      <c r="B388" s="10" t="s">
        <v>403</v>
      </c>
      <c r="C388" s="10" t="s">
        <v>565</v>
      </c>
      <c r="D388" s="54" t="s">
        <v>74</v>
      </c>
      <c r="E388" s="55">
        <v>10</v>
      </c>
      <c r="F388" s="27">
        <f t="shared" si="10"/>
        <v>3</v>
      </c>
      <c r="G388" s="27">
        <f t="shared" si="11"/>
        <v>7</v>
      </c>
      <c r="H388" s="10" t="s">
        <v>546</v>
      </c>
      <c r="I388" s="10"/>
      <c r="J388" s="13" t="s">
        <v>21</v>
      </c>
      <c r="K388" s="13" t="s">
        <v>22</v>
      </c>
      <c r="L388" s="44" t="s">
        <v>23</v>
      </c>
    </row>
    <row r="389" ht="48" spans="1:12">
      <c r="A389" s="24">
        <v>384</v>
      </c>
      <c r="B389" s="10" t="s">
        <v>403</v>
      </c>
      <c r="C389" s="10" t="s">
        <v>566</v>
      </c>
      <c r="D389" s="54" t="s">
        <v>74</v>
      </c>
      <c r="E389" s="55">
        <v>10</v>
      </c>
      <c r="F389" s="27">
        <f t="shared" si="10"/>
        <v>3</v>
      </c>
      <c r="G389" s="27">
        <f t="shared" si="11"/>
        <v>7</v>
      </c>
      <c r="H389" s="10" t="s">
        <v>215</v>
      </c>
      <c r="I389" s="10"/>
      <c r="J389" s="13" t="s">
        <v>21</v>
      </c>
      <c r="K389" s="13" t="s">
        <v>22</v>
      </c>
      <c r="L389" s="44" t="s">
        <v>23</v>
      </c>
    </row>
    <row r="390" ht="48" spans="1:12">
      <c r="A390" s="24">
        <v>385</v>
      </c>
      <c r="B390" s="10" t="s">
        <v>403</v>
      </c>
      <c r="C390" s="10" t="s">
        <v>567</v>
      </c>
      <c r="D390" s="54" t="s">
        <v>252</v>
      </c>
      <c r="E390" s="55">
        <v>3</v>
      </c>
      <c r="F390" s="27">
        <f t="shared" ref="F390:F453" si="12">E390*0.3</f>
        <v>0.9</v>
      </c>
      <c r="G390" s="27">
        <f t="shared" ref="G390:G453" si="13">E390*0.7</f>
        <v>2.1</v>
      </c>
      <c r="H390" s="10" t="s">
        <v>166</v>
      </c>
      <c r="I390" s="10"/>
      <c r="J390" s="13" t="s">
        <v>21</v>
      </c>
      <c r="K390" s="13" t="s">
        <v>22</v>
      </c>
      <c r="L390" s="44" t="s">
        <v>23</v>
      </c>
    </row>
    <row r="391" ht="48" spans="1:12">
      <c r="A391" s="24">
        <v>386</v>
      </c>
      <c r="B391" s="10" t="s">
        <v>403</v>
      </c>
      <c r="C391" s="10" t="s">
        <v>568</v>
      </c>
      <c r="D391" s="54" t="s">
        <v>252</v>
      </c>
      <c r="E391" s="55">
        <v>20</v>
      </c>
      <c r="F391" s="27">
        <f t="shared" si="12"/>
        <v>6</v>
      </c>
      <c r="G391" s="27">
        <f t="shared" si="13"/>
        <v>14</v>
      </c>
      <c r="H391" s="10" t="s">
        <v>544</v>
      </c>
      <c r="I391" s="10"/>
      <c r="J391" s="13" t="s">
        <v>21</v>
      </c>
      <c r="K391" s="13" t="s">
        <v>22</v>
      </c>
      <c r="L391" s="44" t="s">
        <v>23</v>
      </c>
    </row>
    <row r="392" ht="48" spans="1:12">
      <c r="A392" s="24">
        <v>387</v>
      </c>
      <c r="B392" s="10" t="s">
        <v>403</v>
      </c>
      <c r="C392" s="10" t="s">
        <v>569</v>
      </c>
      <c r="D392" s="54" t="s">
        <v>252</v>
      </c>
      <c r="E392" s="55">
        <v>12</v>
      </c>
      <c r="F392" s="27">
        <f t="shared" si="12"/>
        <v>3.6</v>
      </c>
      <c r="G392" s="27">
        <f t="shared" si="13"/>
        <v>8.4</v>
      </c>
      <c r="H392" s="10" t="s">
        <v>546</v>
      </c>
      <c r="I392" s="10"/>
      <c r="J392" s="13" t="s">
        <v>21</v>
      </c>
      <c r="K392" s="13" t="s">
        <v>22</v>
      </c>
      <c r="L392" s="44" t="s">
        <v>23</v>
      </c>
    </row>
    <row r="393" ht="48" spans="1:12">
      <c r="A393" s="24">
        <v>388</v>
      </c>
      <c r="B393" s="10" t="s">
        <v>403</v>
      </c>
      <c r="C393" s="10" t="s">
        <v>570</v>
      </c>
      <c r="D393" s="54" t="s">
        <v>252</v>
      </c>
      <c r="E393" s="55">
        <v>4</v>
      </c>
      <c r="F393" s="27">
        <f t="shared" si="12"/>
        <v>1.2</v>
      </c>
      <c r="G393" s="27">
        <f t="shared" si="13"/>
        <v>2.8</v>
      </c>
      <c r="H393" s="10" t="s">
        <v>215</v>
      </c>
      <c r="I393" s="10"/>
      <c r="J393" s="13" t="s">
        <v>21</v>
      </c>
      <c r="K393" s="13" t="s">
        <v>22</v>
      </c>
      <c r="L393" s="44" t="s">
        <v>23</v>
      </c>
    </row>
    <row r="394" ht="48" spans="1:12">
      <c r="A394" s="24">
        <v>389</v>
      </c>
      <c r="B394" s="10" t="s">
        <v>403</v>
      </c>
      <c r="C394" s="10" t="s">
        <v>571</v>
      </c>
      <c r="D394" s="54" t="s">
        <v>252</v>
      </c>
      <c r="E394" s="55">
        <v>3</v>
      </c>
      <c r="F394" s="27">
        <f t="shared" si="12"/>
        <v>0.9</v>
      </c>
      <c r="G394" s="27">
        <f t="shared" si="13"/>
        <v>2.1</v>
      </c>
      <c r="H394" s="10" t="s">
        <v>166</v>
      </c>
      <c r="I394" s="10"/>
      <c r="J394" s="13" t="s">
        <v>21</v>
      </c>
      <c r="K394" s="13" t="s">
        <v>22</v>
      </c>
      <c r="L394" s="44" t="s">
        <v>23</v>
      </c>
    </row>
    <row r="395" ht="48" spans="1:12">
      <c r="A395" s="24">
        <v>390</v>
      </c>
      <c r="B395" s="10" t="s">
        <v>403</v>
      </c>
      <c r="C395" s="10" t="s">
        <v>572</v>
      </c>
      <c r="D395" s="54" t="s">
        <v>252</v>
      </c>
      <c r="E395" s="55">
        <v>6</v>
      </c>
      <c r="F395" s="27">
        <f t="shared" si="12"/>
        <v>1.8</v>
      </c>
      <c r="G395" s="27">
        <f t="shared" si="13"/>
        <v>4.2</v>
      </c>
      <c r="H395" s="10" t="s">
        <v>544</v>
      </c>
      <c r="I395" s="10"/>
      <c r="J395" s="13" t="s">
        <v>21</v>
      </c>
      <c r="K395" s="13" t="s">
        <v>22</v>
      </c>
      <c r="L395" s="44" t="s">
        <v>23</v>
      </c>
    </row>
    <row r="396" ht="48" spans="1:12">
      <c r="A396" s="24">
        <v>391</v>
      </c>
      <c r="B396" s="10" t="s">
        <v>403</v>
      </c>
      <c r="C396" s="10" t="s">
        <v>573</v>
      </c>
      <c r="D396" s="54" t="s">
        <v>252</v>
      </c>
      <c r="E396" s="55">
        <v>19</v>
      </c>
      <c r="F396" s="27">
        <f t="shared" si="12"/>
        <v>5.7</v>
      </c>
      <c r="G396" s="27">
        <f t="shared" si="13"/>
        <v>13.3</v>
      </c>
      <c r="H396" s="10" t="s">
        <v>546</v>
      </c>
      <c r="I396" s="10"/>
      <c r="J396" s="13" t="s">
        <v>21</v>
      </c>
      <c r="K396" s="13" t="s">
        <v>22</v>
      </c>
      <c r="L396" s="44" t="s">
        <v>23</v>
      </c>
    </row>
    <row r="397" ht="48" spans="1:12">
      <c r="A397" s="24">
        <v>392</v>
      </c>
      <c r="B397" s="10" t="s">
        <v>403</v>
      </c>
      <c r="C397" s="10" t="s">
        <v>574</v>
      </c>
      <c r="D397" s="54" t="s">
        <v>150</v>
      </c>
      <c r="E397" s="55">
        <v>13</v>
      </c>
      <c r="F397" s="27">
        <f t="shared" si="12"/>
        <v>3.9</v>
      </c>
      <c r="G397" s="27">
        <f t="shared" si="13"/>
        <v>9.1</v>
      </c>
      <c r="H397" s="10" t="s">
        <v>166</v>
      </c>
      <c r="I397" s="10"/>
      <c r="J397" s="13" t="s">
        <v>21</v>
      </c>
      <c r="K397" s="13" t="s">
        <v>22</v>
      </c>
      <c r="L397" s="44" t="s">
        <v>23</v>
      </c>
    </row>
    <row r="398" ht="48" spans="1:12">
      <c r="A398" s="24">
        <v>393</v>
      </c>
      <c r="B398" s="10" t="s">
        <v>403</v>
      </c>
      <c r="C398" s="10" t="s">
        <v>575</v>
      </c>
      <c r="D398" s="54" t="s">
        <v>150</v>
      </c>
      <c r="E398" s="55">
        <v>14</v>
      </c>
      <c r="F398" s="27">
        <f t="shared" si="12"/>
        <v>4.2</v>
      </c>
      <c r="G398" s="27">
        <f t="shared" si="13"/>
        <v>9.8</v>
      </c>
      <c r="H398" s="10" t="s">
        <v>544</v>
      </c>
      <c r="I398" s="10"/>
      <c r="J398" s="13" t="s">
        <v>21</v>
      </c>
      <c r="K398" s="13" t="s">
        <v>22</v>
      </c>
      <c r="L398" s="44" t="s">
        <v>23</v>
      </c>
    </row>
    <row r="399" ht="48" spans="1:12">
      <c r="A399" s="24">
        <v>394</v>
      </c>
      <c r="B399" s="10" t="s">
        <v>403</v>
      </c>
      <c r="C399" s="10" t="s">
        <v>576</v>
      </c>
      <c r="D399" s="54" t="s">
        <v>93</v>
      </c>
      <c r="E399" s="55">
        <v>8</v>
      </c>
      <c r="F399" s="27">
        <f t="shared" si="12"/>
        <v>2.4</v>
      </c>
      <c r="G399" s="27">
        <f t="shared" si="13"/>
        <v>5.6</v>
      </c>
      <c r="H399" s="10" t="s">
        <v>546</v>
      </c>
      <c r="I399" s="10"/>
      <c r="J399" s="13" t="s">
        <v>21</v>
      </c>
      <c r="K399" s="13" t="s">
        <v>22</v>
      </c>
      <c r="L399" s="44" t="s">
        <v>23</v>
      </c>
    </row>
    <row r="400" ht="48" spans="1:12">
      <c r="A400" s="24">
        <v>395</v>
      </c>
      <c r="B400" s="10" t="s">
        <v>403</v>
      </c>
      <c r="C400" s="10" t="s">
        <v>577</v>
      </c>
      <c r="D400" s="54" t="s">
        <v>38</v>
      </c>
      <c r="E400" s="55">
        <v>8</v>
      </c>
      <c r="F400" s="27">
        <f t="shared" si="12"/>
        <v>2.4</v>
      </c>
      <c r="G400" s="27">
        <f t="shared" si="13"/>
        <v>5.6</v>
      </c>
      <c r="H400" s="10" t="s">
        <v>215</v>
      </c>
      <c r="I400" s="10"/>
      <c r="J400" s="13" t="s">
        <v>21</v>
      </c>
      <c r="K400" s="13" t="s">
        <v>22</v>
      </c>
      <c r="L400" s="44" t="s">
        <v>23</v>
      </c>
    </row>
    <row r="401" ht="48" spans="1:12">
      <c r="A401" s="24">
        <v>396</v>
      </c>
      <c r="B401" s="10" t="s">
        <v>403</v>
      </c>
      <c r="C401" s="10" t="s">
        <v>578</v>
      </c>
      <c r="D401" s="54" t="s">
        <v>38</v>
      </c>
      <c r="E401" s="55">
        <v>3</v>
      </c>
      <c r="F401" s="27">
        <f t="shared" si="12"/>
        <v>0.9</v>
      </c>
      <c r="G401" s="27">
        <f t="shared" si="13"/>
        <v>2.1</v>
      </c>
      <c r="H401" s="10" t="s">
        <v>166</v>
      </c>
      <c r="I401" s="10"/>
      <c r="J401" s="13" t="s">
        <v>21</v>
      </c>
      <c r="K401" s="13" t="s">
        <v>22</v>
      </c>
      <c r="L401" s="44" t="s">
        <v>23</v>
      </c>
    </row>
    <row r="402" ht="48" spans="1:12">
      <c r="A402" s="24">
        <v>397</v>
      </c>
      <c r="B402" s="10" t="s">
        <v>403</v>
      </c>
      <c r="C402" s="10" t="s">
        <v>579</v>
      </c>
      <c r="D402" s="54" t="s">
        <v>165</v>
      </c>
      <c r="E402" s="55">
        <v>11</v>
      </c>
      <c r="F402" s="27">
        <f t="shared" si="12"/>
        <v>3.3</v>
      </c>
      <c r="G402" s="27">
        <f t="shared" si="13"/>
        <v>7.7</v>
      </c>
      <c r="H402" s="10" t="s">
        <v>215</v>
      </c>
      <c r="I402" s="10"/>
      <c r="J402" s="13" t="s">
        <v>21</v>
      </c>
      <c r="K402" s="13" t="s">
        <v>22</v>
      </c>
      <c r="L402" s="44" t="s">
        <v>23</v>
      </c>
    </row>
    <row r="403" ht="48" spans="1:12">
      <c r="A403" s="24">
        <v>398</v>
      </c>
      <c r="B403" s="10" t="s">
        <v>403</v>
      </c>
      <c r="C403" s="10" t="s">
        <v>580</v>
      </c>
      <c r="D403" s="54" t="s">
        <v>165</v>
      </c>
      <c r="E403" s="55">
        <v>3</v>
      </c>
      <c r="F403" s="27">
        <f t="shared" si="12"/>
        <v>0.9</v>
      </c>
      <c r="G403" s="27">
        <f t="shared" si="13"/>
        <v>2.1</v>
      </c>
      <c r="H403" s="10" t="s">
        <v>166</v>
      </c>
      <c r="I403" s="10"/>
      <c r="J403" s="13" t="s">
        <v>21</v>
      </c>
      <c r="K403" s="13" t="s">
        <v>22</v>
      </c>
      <c r="L403" s="44" t="s">
        <v>23</v>
      </c>
    </row>
    <row r="404" ht="48" spans="1:12">
      <c r="A404" s="24">
        <v>399</v>
      </c>
      <c r="B404" s="10" t="s">
        <v>403</v>
      </c>
      <c r="C404" s="10" t="s">
        <v>581</v>
      </c>
      <c r="D404" s="54" t="s">
        <v>165</v>
      </c>
      <c r="E404" s="55">
        <v>8</v>
      </c>
      <c r="F404" s="27">
        <f t="shared" si="12"/>
        <v>2.4</v>
      </c>
      <c r="G404" s="27">
        <f t="shared" si="13"/>
        <v>5.6</v>
      </c>
      <c r="H404" s="10" t="s">
        <v>544</v>
      </c>
      <c r="I404" s="10"/>
      <c r="J404" s="13" t="s">
        <v>21</v>
      </c>
      <c r="K404" s="13" t="s">
        <v>22</v>
      </c>
      <c r="L404" s="44" t="s">
        <v>23</v>
      </c>
    </row>
    <row r="405" ht="48" spans="1:12">
      <c r="A405" s="24">
        <v>400</v>
      </c>
      <c r="B405" s="10" t="s">
        <v>403</v>
      </c>
      <c r="C405" s="10" t="s">
        <v>582</v>
      </c>
      <c r="D405" s="54" t="s">
        <v>168</v>
      </c>
      <c r="E405" s="55">
        <v>25</v>
      </c>
      <c r="F405" s="27">
        <f t="shared" si="12"/>
        <v>7.5</v>
      </c>
      <c r="G405" s="27">
        <f t="shared" si="13"/>
        <v>17.5</v>
      </c>
      <c r="H405" s="10" t="s">
        <v>546</v>
      </c>
      <c r="I405" s="10"/>
      <c r="J405" s="13" t="s">
        <v>21</v>
      </c>
      <c r="K405" s="13" t="s">
        <v>22</v>
      </c>
      <c r="L405" s="44" t="s">
        <v>23</v>
      </c>
    </row>
    <row r="406" ht="48" spans="1:12">
      <c r="A406" s="24">
        <v>401</v>
      </c>
      <c r="B406" s="10" t="s">
        <v>403</v>
      </c>
      <c r="C406" s="10" t="s">
        <v>583</v>
      </c>
      <c r="D406" s="54" t="s">
        <v>173</v>
      </c>
      <c r="E406" s="55">
        <v>8</v>
      </c>
      <c r="F406" s="27">
        <f t="shared" si="12"/>
        <v>2.4</v>
      </c>
      <c r="G406" s="27">
        <f t="shared" si="13"/>
        <v>5.6</v>
      </c>
      <c r="H406" s="10" t="s">
        <v>215</v>
      </c>
      <c r="I406" s="10"/>
      <c r="J406" s="13" t="s">
        <v>21</v>
      </c>
      <c r="K406" s="13" t="s">
        <v>22</v>
      </c>
      <c r="L406" s="44" t="s">
        <v>23</v>
      </c>
    </row>
    <row r="407" ht="48" spans="1:12">
      <c r="A407" s="24">
        <v>402</v>
      </c>
      <c r="B407" s="10" t="s">
        <v>403</v>
      </c>
      <c r="C407" s="10" t="s">
        <v>584</v>
      </c>
      <c r="D407" s="54" t="s">
        <v>173</v>
      </c>
      <c r="E407" s="55">
        <v>15</v>
      </c>
      <c r="F407" s="27">
        <f t="shared" si="12"/>
        <v>4.5</v>
      </c>
      <c r="G407" s="27">
        <f t="shared" si="13"/>
        <v>10.5</v>
      </c>
      <c r="H407" s="10" t="s">
        <v>166</v>
      </c>
      <c r="I407" s="10"/>
      <c r="J407" s="13" t="s">
        <v>21</v>
      </c>
      <c r="K407" s="13" t="s">
        <v>22</v>
      </c>
      <c r="L407" s="44" t="s">
        <v>23</v>
      </c>
    </row>
    <row r="408" ht="48" spans="1:12">
      <c r="A408" s="24">
        <v>403</v>
      </c>
      <c r="B408" s="10" t="s">
        <v>403</v>
      </c>
      <c r="C408" s="10" t="s">
        <v>585</v>
      </c>
      <c r="D408" s="54" t="s">
        <v>173</v>
      </c>
      <c r="E408" s="55">
        <v>7</v>
      </c>
      <c r="F408" s="27">
        <f t="shared" si="12"/>
        <v>2.1</v>
      </c>
      <c r="G408" s="27">
        <f t="shared" si="13"/>
        <v>4.9</v>
      </c>
      <c r="H408" s="10" t="s">
        <v>544</v>
      </c>
      <c r="I408" s="10"/>
      <c r="J408" s="13" t="s">
        <v>21</v>
      </c>
      <c r="K408" s="13" t="s">
        <v>22</v>
      </c>
      <c r="L408" s="44" t="s">
        <v>23</v>
      </c>
    </row>
    <row r="409" ht="48" spans="1:12">
      <c r="A409" s="24">
        <v>404</v>
      </c>
      <c r="B409" s="10" t="s">
        <v>403</v>
      </c>
      <c r="C409" s="10" t="s">
        <v>586</v>
      </c>
      <c r="D409" s="54" t="s">
        <v>176</v>
      </c>
      <c r="E409" s="55">
        <v>5</v>
      </c>
      <c r="F409" s="27">
        <f t="shared" si="12"/>
        <v>1.5</v>
      </c>
      <c r="G409" s="27">
        <f t="shared" si="13"/>
        <v>3.5</v>
      </c>
      <c r="H409" s="10" t="s">
        <v>546</v>
      </c>
      <c r="I409" s="10"/>
      <c r="J409" s="13" t="s">
        <v>21</v>
      </c>
      <c r="K409" s="13" t="s">
        <v>22</v>
      </c>
      <c r="L409" s="44" t="s">
        <v>23</v>
      </c>
    </row>
    <row r="410" ht="48" spans="1:12">
      <c r="A410" s="24">
        <v>405</v>
      </c>
      <c r="B410" s="10" t="s">
        <v>403</v>
      </c>
      <c r="C410" s="10" t="s">
        <v>587</v>
      </c>
      <c r="D410" s="54" t="s">
        <v>60</v>
      </c>
      <c r="E410" s="55">
        <v>19</v>
      </c>
      <c r="F410" s="27">
        <f t="shared" si="12"/>
        <v>5.7</v>
      </c>
      <c r="G410" s="27">
        <f t="shared" si="13"/>
        <v>13.3</v>
      </c>
      <c r="H410" s="10" t="s">
        <v>215</v>
      </c>
      <c r="I410" s="10"/>
      <c r="J410" s="13" t="s">
        <v>21</v>
      </c>
      <c r="K410" s="13" t="s">
        <v>22</v>
      </c>
      <c r="L410" s="44" t="s">
        <v>23</v>
      </c>
    </row>
    <row r="411" ht="48" spans="1:12">
      <c r="A411" s="24">
        <v>406</v>
      </c>
      <c r="B411" s="10" t="s">
        <v>403</v>
      </c>
      <c r="C411" s="10" t="s">
        <v>588</v>
      </c>
      <c r="D411" s="54" t="s">
        <v>60</v>
      </c>
      <c r="E411" s="55">
        <v>7</v>
      </c>
      <c r="F411" s="27">
        <f t="shared" si="12"/>
        <v>2.1</v>
      </c>
      <c r="G411" s="27">
        <f t="shared" si="13"/>
        <v>4.9</v>
      </c>
      <c r="H411" s="10" t="s">
        <v>166</v>
      </c>
      <c r="I411" s="10"/>
      <c r="J411" s="13" t="s">
        <v>21</v>
      </c>
      <c r="K411" s="13" t="s">
        <v>22</v>
      </c>
      <c r="L411" s="44" t="s">
        <v>23</v>
      </c>
    </row>
    <row r="412" ht="48" spans="1:12">
      <c r="A412" s="24">
        <v>407</v>
      </c>
      <c r="B412" s="10" t="s">
        <v>403</v>
      </c>
      <c r="C412" s="10" t="s">
        <v>589</v>
      </c>
      <c r="D412" s="54" t="s">
        <v>122</v>
      </c>
      <c r="E412" s="55">
        <v>150</v>
      </c>
      <c r="F412" s="27">
        <f t="shared" si="12"/>
        <v>45</v>
      </c>
      <c r="G412" s="27">
        <f t="shared" si="13"/>
        <v>105</v>
      </c>
      <c r="H412" s="10" t="s">
        <v>544</v>
      </c>
      <c r="I412" s="10"/>
      <c r="J412" s="13" t="s">
        <v>21</v>
      </c>
      <c r="K412" s="13" t="s">
        <v>22</v>
      </c>
      <c r="L412" s="44" t="s">
        <v>23</v>
      </c>
    </row>
    <row r="413" ht="48" spans="1:12">
      <c r="A413" s="24">
        <v>408</v>
      </c>
      <c r="B413" s="10" t="s">
        <v>403</v>
      </c>
      <c r="C413" s="10" t="s">
        <v>590</v>
      </c>
      <c r="D413" s="54" t="s">
        <v>19</v>
      </c>
      <c r="E413" s="55">
        <v>9</v>
      </c>
      <c r="F413" s="27">
        <f t="shared" si="12"/>
        <v>2.7</v>
      </c>
      <c r="G413" s="27">
        <f t="shared" si="13"/>
        <v>6.3</v>
      </c>
      <c r="H413" s="10" t="s">
        <v>546</v>
      </c>
      <c r="I413" s="10"/>
      <c r="J413" s="13" t="s">
        <v>21</v>
      </c>
      <c r="K413" s="13" t="s">
        <v>22</v>
      </c>
      <c r="L413" s="44" t="s">
        <v>23</v>
      </c>
    </row>
    <row r="414" ht="48" spans="1:12">
      <c r="A414" s="24">
        <v>409</v>
      </c>
      <c r="B414" s="10" t="s">
        <v>403</v>
      </c>
      <c r="C414" s="10" t="s">
        <v>591</v>
      </c>
      <c r="D414" s="54" t="s">
        <v>19</v>
      </c>
      <c r="E414" s="55">
        <v>6</v>
      </c>
      <c r="F414" s="27">
        <f t="shared" si="12"/>
        <v>1.8</v>
      </c>
      <c r="G414" s="27">
        <f t="shared" si="13"/>
        <v>4.2</v>
      </c>
      <c r="H414" s="10" t="s">
        <v>166</v>
      </c>
      <c r="I414" s="10"/>
      <c r="J414" s="13" t="s">
        <v>21</v>
      </c>
      <c r="K414" s="13" t="s">
        <v>22</v>
      </c>
      <c r="L414" s="44" t="s">
        <v>23</v>
      </c>
    </row>
    <row r="415" ht="48" spans="1:12">
      <c r="A415" s="24">
        <v>410</v>
      </c>
      <c r="B415" s="10" t="s">
        <v>403</v>
      </c>
      <c r="C415" s="10" t="s">
        <v>592</v>
      </c>
      <c r="D415" s="54" t="s">
        <v>19</v>
      </c>
      <c r="E415" s="55">
        <v>11</v>
      </c>
      <c r="F415" s="27">
        <f t="shared" si="12"/>
        <v>3.3</v>
      </c>
      <c r="G415" s="27">
        <f t="shared" si="13"/>
        <v>7.7</v>
      </c>
      <c r="H415" s="10" t="s">
        <v>544</v>
      </c>
      <c r="I415" s="10"/>
      <c r="J415" s="13" t="s">
        <v>21</v>
      </c>
      <c r="K415" s="13" t="s">
        <v>22</v>
      </c>
      <c r="L415" s="44" t="s">
        <v>23</v>
      </c>
    </row>
    <row r="416" ht="48" spans="1:12">
      <c r="A416" s="24">
        <v>411</v>
      </c>
      <c r="B416" s="10" t="s">
        <v>403</v>
      </c>
      <c r="C416" s="10" t="s">
        <v>593</v>
      </c>
      <c r="D416" s="54" t="s">
        <v>19</v>
      </c>
      <c r="E416" s="55">
        <v>8</v>
      </c>
      <c r="F416" s="27">
        <f t="shared" si="12"/>
        <v>2.4</v>
      </c>
      <c r="G416" s="27">
        <f t="shared" si="13"/>
        <v>5.6</v>
      </c>
      <c r="H416" s="10" t="s">
        <v>215</v>
      </c>
      <c r="I416" s="10"/>
      <c r="J416" s="13" t="s">
        <v>21</v>
      </c>
      <c r="K416" s="13" t="s">
        <v>22</v>
      </c>
      <c r="L416" s="44" t="s">
        <v>23</v>
      </c>
    </row>
    <row r="417" ht="48" spans="1:12">
      <c r="A417" s="24">
        <v>412</v>
      </c>
      <c r="B417" s="10" t="s">
        <v>403</v>
      </c>
      <c r="C417" s="10" t="s">
        <v>594</v>
      </c>
      <c r="D417" s="54" t="s">
        <v>19</v>
      </c>
      <c r="E417" s="55">
        <v>4</v>
      </c>
      <c r="F417" s="27">
        <f t="shared" si="12"/>
        <v>1.2</v>
      </c>
      <c r="G417" s="27">
        <f t="shared" si="13"/>
        <v>2.8</v>
      </c>
      <c r="H417" s="10" t="s">
        <v>166</v>
      </c>
      <c r="I417" s="10"/>
      <c r="J417" s="13" t="s">
        <v>21</v>
      </c>
      <c r="K417" s="13" t="s">
        <v>22</v>
      </c>
      <c r="L417" s="44" t="s">
        <v>23</v>
      </c>
    </row>
    <row r="418" ht="48" spans="1:12">
      <c r="A418" s="24">
        <v>413</v>
      </c>
      <c r="B418" s="10" t="s">
        <v>403</v>
      </c>
      <c r="C418" s="10" t="s">
        <v>595</v>
      </c>
      <c r="D418" s="54" t="s">
        <v>126</v>
      </c>
      <c r="E418" s="55">
        <v>5</v>
      </c>
      <c r="F418" s="27">
        <f t="shared" si="12"/>
        <v>1.5</v>
      </c>
      <c r="G418" s="27">
        <f t="shared" si="13"/>
        <v>3.5</v>
      </c>
      <c r="H418" s="10" t="s">
        <v>544</v>
      </c>
      <c r="I418" s="10"/>
      <c r="J418" s="13" t="s">
        <v>21</v>
      </c>
      <c r="K418" s="13" t="s">
        <v>22</v>
      </c>
      <c r="L418" s="44" t="s">
        <v>23</v>
      </c>
    </row>
    <row r="419" ht="48" spans="1:12">
      <c r="A419" s="24">
        <v>414</v>
      </c>
      <c r="B419" s="10" t="s">
        <v>403</v>
      </c>
      <c r="C419" s="10" t="s">
        <v>596</v>
      </c>
      <c r="D419" s="54" t="s">
        <v>31</v>
      </c>
      <c r="E419" s="55">
        <v>5</v>
      </c>
      <c r="F419" s="27">
        <f t="shared" si="12"/>
        <v>1.5</v>
      </c>
      <c r="G419" s="27">
        <f t="shared" si="13"/>
        <v>3.5</v>
      </c>
      <c r="H419" s="10" t="s">
        <v>546</v>
      </c>
      <c r="I419" s="10"/>
      <c r="J419" s="13" t="s">
        <v>21</v>
      </c>
      <c r="K419" s="13" t="s">
        <v>22</v>
      </c>
      <c r="L419" s="44" t="s">
        <v>23</v>
      </c>
    </row>
    <row r="420" ht="48" spans="1:12">
      <c r="A420" s="24">
        <v>415</v>
      </c>
      <c r="B420" s="10" t="s">
        <v>403</v>
      </c>
      <c r="C420" s="10" t="s">
        <v>597</v>
      </c>
      <c r="D420" s="54" t="s">
        <v>64</v>
      </c>
      <c r="E420" s="55">
        <v>17</v>
      </c>
      <c r="F420" s="27">
        <f t="shared" si="12"/>
        <v>5.1</v>
      </c>
      <c r="G420" s="27">
        <f t="shared" si="13"/>
        <v>11.9</v>
      </c>
      <c r="H420" s="10" t="s">
        <v>215</v>
      </c>
      <c r="I420" s="10"/>
      <c r="J420" s="13" t="s">
        <v>21</v>
      </c>
      <c r="K420" s="13" t="s">
        <v>22</v>
      </c>
      <c r="L420" s="44" t="s">
        <v>23</v>
      </c>
    </row>
    <row r="421" ht="48" spans="1:12">
      <c r="A421" s="24">
        <v>416</v>
      </c>
      <c r="B421" s="10" t="s">
        <v>403</v>
      </c>
      <c r="C421" s="10" t="s">
        <v>598</v>
      </c>
      <c r="D421" s="54" t="s">
        <v>34</v>
      </c>
      <c r="E421" s="55">
        <v>7</v>
      </c>
      <c r="F421" s="27">
        <f t="shared" si="12"/>
        <v>2.1</v>
      </c>
      <c r="G421" s="27">
        <f t="shared" si="13"/>
        <v>4.9</v>
      </c>
      <c r="H421" s="10" t="s">
        <v>599</v>
      </c>
      <c r="I421" s="10"/>
      <c r="J421" s="13" t="s">
        <v>21</v>
      </c>
      <c r="K421" s="13" t="s">
        <v>22</v>
      </c>
      <c r="L421" s="44" t="s">
        <v>23</v>
      </c>
    </row>
    <row r="422" ht="48" spans="1:12">
      <c r="A422" s="24">
        <v>417</v>
      </c>
      <c r="B422" s="10" t="s">
        <v>403</v>
      </c>
      <c r="C422" s="10" t="s">
        <v>600</v>
      </c>
      <c r="D422" s="54" t="s">
        <v>34</v>
      </c>
      <c r="E422" s="55">
        <v>13</v>
      </c>
      <c r="F422" s="27">
        <f t="shared" si="12"/>
        <v>3.9</v>
      </c>
      <c r="G422" s="27">
        <f t="shared" si="13"/>
        <v>9.1</v>
      </c>
      <c r="H422" s="10" t="s">
        <v>601</v>
      </c>
      <c r="I422" s="10"/>
      <c r="J422" s="13" t="s">
        <v>21</v>
      </c>
      <c r="K422" s="13" t="s">
        <v>22</v>
      </c>
      <c r="L422" s="44" t="s">
        <v>23</v>
      </c>
    </row>
    <row r="423" ht="48" spans="1:12">
      <c r="A423" s="24">
        <v>418</v>
      </c>
      <c r="B423" s="10" t="s">
        <v>403</v>
      </c>
      <c r="C423" s="10" t="s">
        <v>602</v>
      </c>
      <c r="D423" s="54" t="s">
        <v>34</v>
      </c>
      <c r="E423" s="55">
        <v>11</v>
      </c>
      <c r="F423" s="27">
        <f t="shared" si="12"/>
        <v>3.3</v>
      </c>
      <c r="G423" s="27">
        <f t="shared" si="13"/>
        <v>7.7</v>
      </c>
      <c r="H423" s="10" t="s">
        <v>603</v>
      </c>
      <c r="I423" s="10"/>
      <c r="J423" s="13" t="s">
        <v>21</v>
      </c>
      <c r="K423" s="13" t="s">
        <v>22</v>
      </c>
      <c r="L423" s="44" t="s">
        <v>23</v>
      </c>
    </row>
    <row r="424" ht="48" spans="1:12">
      <c r="A424" s="24">
        <v>419</v>
      </c>
      <c r="B424" s="10" t="s">
        <v>403</v>
      </c>
      <c r="C424" s="10" t="s">
        <v>604</v>
      </c>
      <c r="D424" s="54" t="s">
        <v>605</v>
      </c>
      <c r="E424" s="55">
        <v>10</v>
      </c>
      <c r="F424" s="27">
        <f t="shared" si="12"/>
        <v>3</v>
      </c>
      <c r="G424" s="27">
        <f t="shared" si="13"/>
        <v>7</v>
      </c>
      <c r="H424" s="10" t="s">
        <v>606</v>
      </c>
      <c r="I424" s="10"/>
      <c r="J424" s="13" t="s">
        <v>21</v>
      </c>
      <c r="K424" s="13" t="s">
        <v>22</v>
      </c>
      <c r="L424" s="44" t="s">
        <v>23</v>
      </c>
    </row>
    <row r="425" ht="48" spans="1:12">
      <c r="A425" s="24">
        <v>420</v>
      </c>
      <c r="B425" s="10" t="s">
        <v>403</v>
      </c>
      <c r="C425" s="10" t="s">
        <v>607</v>
      </c>
      <c r="D425" s="54" t="s">
        <v>137</v>
      </c>
      <c r="E425" s="55">
        <v>5</v>
      </c>
      <c r="F425" s="27">
        <f t="shared" si="12"/>
        <v>1.5</v>
      </c>
      <c r="G425" s="27">
        <f t="shared" si="13"/>
        <v>3.5</v>
      </c>
      <c r="H425" s="10" t="s">
        <v>608</v>
      </c>
      <c r="I425" s="10"/>
      <c r="J425" s="13" t="s">
        <v>21</v>
      </c>
      <c r="K425" s="13" t="s">
        <v>22</v>
      </c>
      <c r="L425" s="44" t="s">
        <v>23</v>
      </c>
    </row>
    <row r="426" ht="48" spans="1:12">
      <c r="A426" s="24">
        <v>421</v>
      </c>
      <c r="B426" s="10" t="s">
        <v>403</v>
      </c>
      <c r="C426" s="10" t="s">
        <v>609</v>
      </c>
      <c r="D426" s="54" t="s">
        <v>74</v>
      </c>
      <c r="E426" s="55">
        <v>5</v>
      </c>
      <c r="F426" s="27">
        <f t="shared" si="12"/>
        <v>1.5</v>
      </c>
      <c r="G426" s="27">
        <f t="shared" si="13"/>
        <v>3.5</v>
      </c>
      <c r="H426" s="10" t="s">
        <v>610</v>
      </c>
      <c r="I426" s="10"/>
      <c r="J426" s="13" t="s">
        <v>21</v>
      </c>
      <c r="K426" s="13" t="s">
        <v>22</v>
      </c>
      <c r="L426" s="44" t="s">
        <v>23</v>
      </c>
    </row>
    <row r="427" ht="48" spans="1:12">
      <c r="A427" s="24">
        <v>422</v>
      </c>
      <c r="B427" s="10" t="s">
        <v>403</v>
      </c>
      <c r="C427" s="10" t="s">
        <v>611</v>
      </c>
      <c r="D427" s="54" t="s">
        <v>74</v>
      </c>
      <c r="E427" s="55">
        <v>6</v>
      </c>
      <c r="F427" s="27">
        <f t="shared" si="12"/>
        <v>1.8</v>
      </c>
      <c r="G427" s="27">
        <f t="shared" si="13"/>
        <v>4.2</v>
      </c>
      <c r="H427" s="10" t="s">
        <v>612</v>
      </c>
      <c r="I427" s="10"/>
      <c r="J427" s="13" t="s">
        <v>21</v>
      </c>
      <c r="K427" s="13" t="s">
        <v>22</v>
      </c>
      <c r="L427" s="44" t="s">
        <v>23</v>
      </c>
    </row>
    <row r="428" ht="48" spans="1:12">
      <c r="A428" s="24">
        <v>423</v>
      </c>
      <c r="B428" s="10" t="s">
        <v>403</v>
      </c>
      <c r="C428" s="10" t="s">
        <v>613</v>
      </c>
      <c r="D428" s="54" t="s">
        <v>252</v>
      </c>
      <c r="E428" s="55">
        <v>16</v>
      </c>
      <c r="F428" s="27">
        <f t="shared" si="12"/>
        <v>4.8</v>
      </c>
      <c r="G428" s="27">
        <f t="shared" si="13"/>
        <v>11.2</v>
      </c>
      <c r="H428" s="10" t="s">
        <v>546</v>
      </c>
      <c r="I428" s="10"/>
      <c r="J428" s="13" t="s">
        <v>21</v>
      </c>
      <c r="K428" s="13" t="s">
        <v>22</v>
      </c>
      <c r="L428" s="44" t="s">
        <v>23</v>
      </c>
    </row>
    <row r="429" ht="48" spans="1:12">
      <c r="A429" s="24">
        <v>424</v>
      </c>
      <c r="B429" s="10" t="s">
        <v>403</v>
      </c>
      <c r="C429" s="10" t="s">
        <v>614</v>
      </c>
      <c r="D429" s="54" t="s">
        <v>93</v>
      </c>
      <c r="E429" s="55">
        <v>11</v>
      </c>
      <c r="F429" s="27">
        <f t="shared" si="12"/>
        <v>3.3</v>
      </c>
      <c r="G429" s="27">
        <f t="shared" si="13"/>
        <v>7.7</v>
      </c>
      <c r="H429" s="10" t="s">
        <v>215</v>
      </c>
      <c r="I429" s="10"/>
      <c r="J429" s="13" t="s">
        <v>21</v>
      </c>
      <c r="K429" s="13" t="s">
        <v>22</v>
      </c>
      <c r="L429" s="44" t="s">
        <v>23</v>
      </c>
    </row>
    <row r="430" ht="48" spans="1:12">
      <c r="A430" s="24">
        <v>425</v>
      </c>
      <c r="B430" s="10" t="s">
        <v>403</v>
      </c>
      <c r="C430" s="10" t="s">
        <v>615</v>
      </c>
      <c r="D430" s="54" t="s">
        <v>93</v>
      </c>
      <c r="E430" s="55">
        <v>5</v>
      </c>
      <c r="F430" s="27">
        <f t="shared" si="12"/>
        <v>1.5</v>
      </c>
      <c r="G430" s="27">
        <f t="shared" si="13"/>
        <v>3.5</v>
      </c>
      <c r="H430" s="10" t="s">
        <v>166</v>
      </c>
      <c r="I430" s="10"/>
      <c r="J430" s="13" t="s">
        <v>21</v>
      </c>
      <c r="K430" s="13" t="s">
        <v>22</v>
      </c>
      <c r="L430" s="44" t="s">
        <v>23</v>
      </c>
    </row>
    <row r="431" ht="48" spans="1:12">
      <c r="A431" s="24">
        <v>426</v>
      </c>
      <c r="B431" s="10" t="s">
        <v>403</v>
      </c>
      <c r="C431" s="10" t="s">
        <v>582</v>
      </c>
      <c r="D431" s="7" t="s">
        <v>168</v>
      </c>
      <c r="E431" s="57">
        <v>10</v>
      </c>
      <c r="F431" s="27">
        <f t="shared" si="12"/>
        <v>3</v>
      </c>
      <c r="G431" s="27">
        <f t="shared" si="13"/>
        <v>7</v>
      </c>
      <c r="H431" s="10" t="s">
        <v>166</v>
      </c>
      <c r="I431" s="10"/>
      <c r="J431" s="13" t="s">
        <v>21</v>
      </c>
      <c r="K431" s="13" t="s">
        <v>22</v>
      </c>
      <c r="L431" s="44" t="s">
        <v>23</v>
      </c>
    </row>
    <row r="432" ht="48" spans="1:12">
      <c r="A432" s="24">
        <v>427</v>
      </c>
      <c r="B432" s="10" t="s">
        <v>403</v>
      </c>
      <c r="C432" s="10" t="s">
        <v>616</v>
      </c>
      <c r="D432" s="7" t="s">
        <v>43</v>
      </c>
      <c r="E432" s="57">
        <v>8</v>
      </c>
      <c r="F432" s="27">
        <f t="shared" si="12"/>
        <v>2.4</v>
      </c>
      <c r="G432" s="27">
        <f t="shared" si="13"/>
        <v>5.6</v>
      </c>
      <c r="H432" s="10" t="s">
        <v>215</v>
      </c>
      <c r="I432" s="10"/>
      <c r="J432" s="13" t="s">
        <v>21</v>
      </c>
      <c r="K432" s="13" t="s">
        <v>22</v>
      </c>
      <c r="L432" s="44" t="s">
        <v>23</v>
      </c>
    </row>
    <row r="433" ht="48" spans="1:12">
      <c r="A433" s="24">
        <v>428</v>
      </c>
      <c r="B433" s="10" t="s">
        <v>403</v>
      </c>
      <c r="C433" s="10" t="s">
        <v>617</v>
      </c>
      <c r="D433" s="7" t="s">
        <v>43</v>
      </c>
      <c r="E433" s="57">
        <v>5</v>
      </c>
      <c r="F433" s="27">
        <f t="shared" si="12"/>
        <v>1.5</v>
      </c>
      <c r="G433" s="27">
        <f t="shared" si="13"/>
        <v>3.5</v>
      </c>
      <c r="H433" s="10" t="s">
        <v>215</v>
      </c>
      <c r="I433" s="10"/>
      <c r="J433" s="13" t="s">
        <v>21</v>
      </c>
      <c r="K433" s="13" t="s">
        <v>22</v>
      </c>
      <c r="L433" s="44" t="s">
        <v>23</v>
      </c>
    </row>
    <row r="434" ht="48" spans="1:12">
      <c r="A434" s="24">
        <v>429</v>
      </c>
      <c r="B434" s="10" t="s">
        <v>403</v>
      </c>
      <c r="C434" s="10" t="s">
        <v>476</v>
      </c>
      <c r="D434" s="7" t="s">
        <v>43</v>
      </c>
      <c r="E434" s="57">
        <v>7</v>
      </c>
      <c r="F434" s="27">
        <f t="shared" si="12"/>
        <v>2.1</v>
      </c>
      <c r="G434" s="27">
        <f t="shared" si="13"/>
        <v>4.9</v>
      </c>
      <c r="H434" s="10" t="s">
        <v>166</v>
      </c>
      <c r="I434" s="10"/>
      <c r="J434" s="13" t="s">
        <v>21</v>
      </c>
      <c r="K434" s="13" t="s">
        <v>22</v>
      </c>
      <c r="L434" s="44" t="s">
        <v>23</v>
      </c>
    </row>
    <row r="435" ht="48" spans="1:12">
      <c r="A435" s="24">
        <v>430</v>
      </c>
      <c r="B435" s="10" t="s">
        <v>403</v>
      </c>
      <c r="C435" s="10" t="s">
        <v>477</v>
      </c>
      <c r="D435" s="7" t="s">
        <v>43</v>
      </c>
      <c r="E435" s="57">
        <v>10</v>
      </c>
      <c r="F435" s="27">
        <f t="shared" si="12"/>
        <v>3</v>
      </c>
      <c r="G435" s="27">
        <f t="shared" si="13"/>
        <v>7</v>
      </c>
      <c r="H435" s="10" t="s">
        <v>544</v>
      </c>
      <c r="I435" s="10"/>
      <c r="J435" s="13" t="s">
        <v>21</v>
      </c>
      <c r="K435" s="13" t="s">
        <v>22</v>
      </c>
      <c r="L435" s="44" t="s">
        <v>23</v>
      </c>
    </row>
    <row r="436" ht="48" spans="1:12">
      <c r="A436" s="24">
        <v>431</v>
      </c>
      <c r="B436" s="10" t="s">
        <v>403</v>
      </c>
      <c r="C436" s="10" t="s">
        <v>473</v>
      </c>
      <c r="D436" s="7" t="s">
        <v>43</v>
      </c>
      <c r="E436" s="57">
        <v>1</v>
      </c>
      <c r="F436" s="27">
        <f t="shared" si="12"/>
        <v>0.3</v>
      </c>
      <c r="G436" s="27">
        <f t="shared" si="13"/>
        <v>0.7</v>
      </c>
      <c r="H436" s="10" t="s">
        <v>546</v>
      </c>
      <c r="I436" s="10"/>
      <c r="J436" s="13" t="s">
        <v>21</v>
      </c>
      <c r="K436" s="13" t="s">
        <v>22</v>
      </c>
      <c r="L436" s="44" t="s">
        <v>23</v>
      </c>
    </row>
    <row r="437" ht="48" spans="1:12">
      <c r="A437" s="24">
        <v>432</v>
      </c>
      <c r="B437" s="10" t="s">
        <v>403</v>
      </c>
      <c r="C437" s="10" t="s">
        <v>618</v>
      </c>
      <c r="D437" s="7" t="s">
        <v>176</v>
      </c>
      <c r="E437" s="57">
        <v>4</v>
      </c>
      <c r="F437" s="27">
        <f t="shared" si="12"/>
        <v>1.2</v>
      </c>
      <c r="G437" s="27">
        <f t="shared" si="13"/>
        <v>2.8</v>
      </c>
      <c r="H437" s="10" t="s">
        <v>166</v>
      </c>
      <c r="I437" s="10"/>
      <c r="J437" s="13" t="s">
        <v>21</v>
      </c>
      <c r="K437" s="13" t="s">
        <v>22</v>
      </c>
      <c r="L437" s="44" t="s">
        <v>23</v>
      </c>
    </row>
    <row r="438" ht="48" spans="1:12">
      <c r="A438" s="24">
        <v>433</v>
      </c>
      <c r="B438" s="10" t="s">
        <v>403</v>
      </c>
      <c r="C438" s="10" t="s">
        <v>619</v>
      </c>
      <c r="D438" s="7" t="s">
        <v>491</v>
      </c>
      <c r="E438" s="57">
        <v>14</v>
      </c>
      <c r="F438" s="27">
        <f t="shared" si="12"/>
        <v>4.2</v>
      </c>
      <c r="G438" s="27">
        <f t="shared" si="13"/>
        <v>9.8</v>
      </c>
      <c r="H438" s="10" t="s">
        <v>544</v>
      </c>
      <c r="I438" s="10"/>
      <c r="J438" s="13" t="s">
        <v>21</v>
      </c>
      <c r="K438" s="13" t="s">
        <v>22</v>
      </c>
      <c r="L438" s="44" t="s">
        <v>23</v>
      </c>
    </row>
    <row r="439" ht="48" spans="1:12">
      <c r="A439" s="24">
        <v>434</v>
      </c>
      <c r="B439" s="10" t="s">
        <v>403</v>
      </c>
      <c r="C439" s="10" t="s">
        <v>620</v>
      </c>
      <c r="D439" s="7" t="s">
        <v>122</v>
      </c>
      <c r="E439" s="57">
        <v>20</v>
      </c>
      <c r="F439" s="27">
        <f t="shared" si="12"/>
        <v>6</v>
      </c>
      <c r="G439" s="27">
        <f t="shared" si="13"/>
        <v>14</v>
      </c>
      <c r="H439" s="10" t="s">
        <v>546</v>
      </c>
      <c r="I439" s="10"/>
      <c r="J439" s="13" t="s">
        <v>21</v>
      </c>
      <c r="K439" s="13" t="s">
        <v>22</v>
      </c>
      <c r="L439" s="44" t="s">
        <v>23</v>
      </c>
    </row>
    <row r="440" ht="48" spans="1:12">
      <c r="A440" s="24">
        <v>435</v>
      </c>
      <c r="B440" s="10" t="s">
        <v>403</v>
      </c>
      <c r="C440" s="10" t="s">
        <v>621</v>
      </c>
      <c r="D440" s="7" t="s">
        <v>122</v>
      </c>
      <c r="E440" s="57">
        <v>50</v>
      </c>
      <c r="F440" s="27">
        <f t="shared" si="12"/>
        <v>15</v>
      </c>
      <c r="G440" s="27">
        <f t="shared" si="13"/>
        <v>35</v>
      </c>
      <c r="H440" s="10" t="s">
        <v>215</v>
      </c>
      <c r="I440" s="10"/>
      <c r="J440" s="13" t="s">
        <v>21</v>
      </c>
      <c r="K440" s="13" t="s">
        <v>22</v>
      </c>
      <c r="L440" s="44" t="s">
        <v>23</v>
      </c>
    </row>
    <row r="441" ht="48" spans="1:12">
      <c r="A441" s="24">
        <v>436</v>
      </c>
      <c r="B441" s="10" t="s">
        <v>403</v>
      </c>
      <c r="C441" s="10" t="s">
        <v>622</v>
      </c>
      <c r="D441" s="7" t="s">
        <v>31</v>
      </c>
      <c r="E441" s="57">
        <v>4</v>
      </c>
      <c r="F441" s="27">
        <f t="shared" si="12"/>
        <v>1.2</v>
      </c>
      <c r="G441" s="27">
        <f t="shared" si="13"/>
        <v>2.8</v>
      </c>
      <c r="H441" s="10" t="s">
        <v>215</v>
      </c>
      <c r="I441" s="10"/>
      <c r="J441" s="13" t="s">
        <v>21</v>
      </c>
      <c r="K441" s="13" t="s">
        <v>22</v>
      </c>
      <c r="L441" s="44" t="s">
        <v>23</v>
      </c>
    </row>
    <row r="442" ht="48" spans="1:12">
      <c r="A442" s="24">
        <v>437</v>
      </c>
      <c r="B442" s="10" t="s">
        <v>403</v>
      </c>
      <c r="C442" s="58" t="s">
        <v>623</v>
      </c>
      <c r="D442" s="7" t="s">
        <v>133</v>
      </c>
      <c r="E442" s="57">
        <v>5</v>
      </c>
      <c r="F442" s="27">
        <f t="shared" si="12"/>
        <v>1.5</v>
      </c>
      <c r="G442" s="27">
        <f t="shared" si="13"/>
        <v>3.5</v>
      </c>
      <c r="H442" s="10" t="s">
        <v>544</v>
      </c>
      <c r="I442" s="10"/>
      <c r="J442" s="13" t="s">
        <v>21</v>
      </c>
      <c r="K442" s="13" t="s">
        <v>22</v>
      </c>
      <c r="L442" s="44" t="s">
        <v>23</v>
      </c>
    </row>
    <row r="443" ht="48" spans="1:12">
      <c r="A443" s="24">
        <v>438</v>
      </c>
      <c r="B443" s="10" t="s">
        <v>403</v>
      </c>
      <c r="C443" s="58" t="s">
        <v>624</v>
      </c>
      <c r="D443" s="7" t="s">
        <v>34</v>
      </c>
      <c r="E443" s="57">
        <v>7</v>
      </c>
      <c r="F443" s="27">
        <f t="shared" si="12"/>
        <v>2.1</v>
      </c>
      <c r="G443" s="27">
        <f t="shared" si="13"/>
        <v>4.9</v>
      </c>
      <c r="H443" s="10" t="s">
        <v>546</v>
      </c>
      <c r="I443" s="10"/>
      <c r="J443" s="13" t="s">
        <v>21</v>
      </c>
      <c r="K443" s="13" t="s">
        <v>22</v>
      </c>
      <c r="L443" s="44" t="s">
        <v>23</v>
      </c>
    </row>
    <row r="444" ht="48" spans="1:12">
      <c r="A444" s="24">
        <v>439</v>
      </c>
      <c r="B444" s="10" t="s">
        <v>403</v>
      </c>
      <c r="C444" s="58" t="s">
        <v>625</v>
      </c>
      <c r="D444" s="7" t="s">
        <v>34</v>
      </c>
      <c r="E444" s="57">
        <v>6</v>
      </c>
      <c r="F444" s="27">
        <f t="shared" si="12"/>
        <v>1.8</v>
      </c>
      <c r="G444" s="27">
        <f t="shared" si="13"/>
        <v>4.2</v>
      </c>
      <c r="H444" s="10" t="s">
        <v>215</v>
      </c>
      <c r="I444" s="10"/>
      <c r="J444" s="13" t="s">
        <v>21</v>
      </c>
      <c r="K444" s="13" t="s">
        <v>22</v>
      </c>
      <c r="L444" s="44" t="s">
        <v>23</v>
      </c>
    </row>
    <row r="445" ht="48" spans="1:12">
      <c r="A445" s="24">
        <v>440</v>
      </c>
      <c r="B445" s="10" t="s">
        <v>403</v>
      </c>
      <c r="C445" s="58" t="s">
        <v>626</v>
      </c>
      <c r="D445" s="7" t="s">
        <v>34</v>
      </c>
      <c r="E445" s="57">
        <v>13</v>
      </c>
      <c r="F445" s="27">
        <f t="shared" si="12"/>
        <v>3.9</v>
      </c>
      <c r="G445" s="27">
        <f t="shared" si="13"/>
        <v>9.1</v>
      </c>
      <c r="H445" s="10" t="s">
        <v>166</v>
      </c>
      <c r="I445" s="10"/>
      <c r="J445" s="13" t="s">
        <v>21</v>
      </c>
      <c r="K445" s="13" t="s">
        <v>22</v>
      </c>
      <c r="L445" s="44" t="s">
        <v>23</v>
      </c>
    </row>
    <row r="446" ht="48" spans="1:12">
      <c r="A446" s="24">
        <v>441</v>
      </c>
      <c r="B446" s="10" t="s">
        <v>403</v>
      </c>
      <c r="C446" s="58" t="s">
        <v>627</v>
      </c>
      <c r="D446" s="7" t="s">
        <v>137</v>
      </c>
      <c r="E446" s="57">
        <v>5</v>
      </c>
      <c r="F446" s="27">
        <f t="shared" si="12"/>
        <v>1.5</v>
      </c>
      <c r="G446" s="27">
        <f t="shared" si="13"/>
        <v>3.5</v>
      </c>
      <c r="H446" s="10" t="s">
        <v>544</v>
      </c>
      <c r="I446" s="10"/>
      <c r="J446" s="13" t="s">
        <v>21</v>
      </c>
      <c r="K446" s="13" t="s">
        <v>22</v>
      </c>
      <c r="L446" s="44" t="s">
        <v>23</v>
      </c>
    </row>
    <row r="447" ht="48" spans="1:12">
      <c r="A447" s="24">
        <v>442</v>
      </c>
      <c r="B447" s="10" t="s">
        <v>403</v>
      </c>
      <c r="C447" s="58" t="s">
        <v>628</v>
      </c>
      <c r="D447" s="7" t="s">
        <v>137</v>
      </c>
      <c r="E447" s="57">
        <v>11</v>
      </c>
      <c r="F447" s="27">
        <f t="shared" si="12"/>
        <v>3.3</v>
      </c>
      <c r="G447" s="27">
        <f t="shared" si="13"/>
        <v>7.7</v>
      </c>
      <c r="H447" s="10" t="s">
        <v>546</v>
      </c>
      <c r="I447" s="10"/>
      <c r="J447" s="13" t="s">
        <v>21</v>
      </c>
      <c r="K447" s="13" t="s">
        <v>22</v>
      </c>
      <c r="L447" s="44" t="s">
        <v>23</v>
      </c>
    </row>
    <row r="448" ht="48" spans="1:12">
      <c r="A448" s="24">
        <v>443</v>
      </c>
      <c r="B448" s="10" t="s">
        <v>403</v>
      </c>
      <c r="C448" s="58" t="s">
        <v>554</v>
      </c>
      <c r="D448" s="7" t="s">
        <v>74</v>
      </c>
      <c r="E448" s="57">
        <v>12</v>
      </c>
      <c r="F448" s="27">
        <f t="shared" si="12"/>
        <v>3.6</v>
      </c>
      <c r="G448" s="27">
        <f t="shared" si="13"/>
        <v>8.4</v>
      </c>
      <c r="H448" s="10" t="s">
        <v>215</v>
      </c>
      <c r="I448" s="10"/>
      <c r="J448" s="13" t="s">
        <v>21</v>
      </c>
      <c r="K448" s="13" t="s">
        <v>22</v>
      </c>
      <c r="L448" s="44" t="s">
        <v>23</v>
      </c>
    </row>
    <row r="449" ht="48" spans="1:12">
      <c r="A449" s="24">
        <v>444</v>
      </c>
      <c r="B449" s="10" t="s">
        <v>403</v>
      </c>
      <c r="C449" s="58" t="s">
        <v>629</v>
      </c>
      <c r="D449" s="7" t="s">
        <v>74</v>
      </c>
      <c r="E449" s="57">
        <v>30</v>
      </c>
      <c r="F449" s="27">
        <f t="shared" si="12"/>
        <v>9</v>
      </c>
      <c r="G449" s="27">
        <f t="shared" si="13"/>
        <v>21</v>
      </c>
      <c r="H449" s="10" t="s">
        <v>166</v>
      </c>
      <c r="I449" s="10"/>
      <c r="J449" s="13" t="s">
        <v>21</v>
      </c>
      <c r="K449" s="13" t="s">
        <v>22</v>
      </c>
      <c r="L449" s="44" t="s">
        <v>23</v>
      </c>
    </row>
    <row r="450" ht="48" spans="1:12">
      <c r="A450" s="24">
        <v>445</v>
      </c>
      <c r="B450" s="10" t="s">
        <v>403</v>
      </c>
      <c r="C450" s="58" t="s">
        <v>550</v>
      </c>
      <c r="D450" s="7" t="s">
        <v>74</v>
      </c>
      <c r="E450" s="57">
        <v>2</v>
      </c>
      <c r="F450" s="27">
        <f t="shared" si="12"/>
        <v>0.6</v>
      </c>
      <c r="G450" s="27">
        <f t="shared" si="13"/>
        <v>1.4</v>
      </c>
      <c r="H450" s="10" t="s">
        <v>544</v>
      </c>
      <c r="I450" s="10"/>
      <c r="J450" s="13" t="s">
        <v>21</v>
      </c>
      <c r="K450" s="13" t="s">
        <v>22</v>
      </c>
      <c r="L450" s="44" t="s">
        <v>23</v>
      </c>
    </row>
    <row r="451" ht="48" spans="1:12">
      <c r="A451" s="24">
        <v>446</v>
      </c>
      <c r="B451" s="10" t="s">
        <v>403</v>
      </c>
      <c r="C451" s="58" t="s">
        <v>630</v>
      </c>
      <c r="D451" s="7" t="s">
        <v>252</v>
      </c>
      <c r="E451" s="57">
        <v>21</v>
      </c>
      <c r="F451" s="27">
        <f t="shared" si="12"/>
        <v>6.3</v>
      </c>
      <c r="G451" s="27">
        <f t="shared" si="13"/>
        <v>14.7</v>
      </c>
      <c r="H451" s="10" t="s">
        <v>601</v>
      </c>
      <c r="I451" s="10"/>
      <c r="J451" s="13" t="s">
        <v>21</v>
      </c>
      <c r="K451" s="13" t="s">
        <v>22</v>
      </c>
      <c r="L451" s="44" t="s">
        <v>23</v>
      </c>
    </row>
    <row r="452" ht="48" spans="1:12">
      <c r="A452" s="24">
        <v>447</v>
      </c>
      <c r="B452" s="10" t="s">
        <v>403</v>
      </c>
      <c r="C452" s="58" t="s">
        <v>631</v>
      </c>
      <c r="D452" s="7" t="s">
        <v>252</v>
      </c>
      <c r="E452" s="57">
        <v>20</v>
      </c>
      <c r="F452" s="27">
        <f t="shared" si="12"/>
        <v>6</v>
      </c>
      <c r="G452" s="27">
        <f t="shared" si="13"/>
        <v>14</v>
      </c>
      <c r="H452" s="10" t="s">
        <v>603</v>
      </c>
      <c r="I452" s="10"/>
      <c r="J452" s="13" t="s">
        <v>21</v>
      </c>
      <c r="K452" s="13" t="s">
        <v>22</v>
      </c>
      <c r="L452" s="44" t="s">
        <v>23</v>
      </c>
    </row>
    <row r="453" ht="48" spans="1:12">
      <c r="A453" s="24">
        <v>448</v>
      </c>
      <c r="B453" s="10" t="s">
        <v>403</v>
      </c>
      <c r="C453" s="58" t="s">
        <v>632</v>
      </c>
      <c r="D453" s="7" t="s">
        <v>146</v>
      </c>
      <c r="E453" s="57">
        <v>6</v>
      </c>
      <c r="F453" s="27">
        <f t="shared" si="12"/>
        <v>1.8</v>
      </c>
      <c r="G453" s="27">
        <f t="shared" si="13"/>
        <v>4.2</v>
      </c>
      <c r="H453" s="10" t="s">
        <v>606</v>
      </c>
      <c r="I453" s="10"/>
      <c r="J453" s="13" t="s">
        <v>21</v>
      </c>
      <c r="K453" s="13" t="s">
        <v>22</v>
      </c>
      <c r="L453" s="44" t="s">
        <v>23</v>
      </c>
    </row>
    <row r="454" ht="48" spans="1:12">
      <c r="A454" s="24">
        <v>449</v>
      </c>
      <c r="B454" s="10" t="s">
        <v>403</v>
      </c>
      <c r="C454" s="58" t="s">
        <v>633</v>
      </c>
      <c r="D454" s="7" t="s">
        <v>146</v>
      </c>
      <c r="E454" s="57">
        <v>11</v>
      </c>
      <c r="F454" s="27">
        <f t="shared" ref="F454:F517" si="14">E454*0.3</f>
        <v>3.3</v>
      </c>
      <c r="G454" s="27">
        <f t="shared" ref="G454:G517" si="15">E454*0.7</f>
        <v>7.7</v>
      </c>
      <c r="H454" s="10" t="s">
        <v>608</v>
      </c>
      <c r="I454" s="10"/>
      <c r="J454" s="13" t="s">
        <v>21</v>
      </c>
      <c r="K454" s="13" t="s">
        <v>22</v>
      </c>
      <c r="L454" s="44" t="s">
        <v>23</v>
      </c>
    </row>
    <row r="455" ht="48" spans="1:12">
      <c r="A455" s="24">
        <v>450</v>
      </c>
      <c r="B455" s="10" t="s">
        <v>403</v>
      </c>
      <c r="C455" s="58" t="s">
        <v>634</v>
      </c>
      <c r="D455" s="7" t="s">
        <v>93</v>
      </c>
      <c r="E455" s="57">
        <v>7</v>
      </c>
      <c r="F455" s="27">
        <f t="shared" si="14"/>
        <v>2.1</v>
      </c>
      <c r="G455" s="27">
        <f t="shared" si="15"/>
        <v>4.9</v>
      </c>
      <c r="H455" s="10" t="s">
        <v>610</v>
      </c>
      <c r="I455" s="10"/>
      <c r="J455" s="13" t="s">
        <v>21</v>
      </c>
      <c r="K455" s="13" t="s">
        <v>22</v>
      </c>
      <c r="L455" s="44" t="s">
        <v>23</v>
      </c>
    </row>
    <row r="456" ht="48" spans="1:12">
      <c r="A456" s="24">
        <v>451</v>
      </c>
      <c r="B456" s="10" t="s">
        <v>403</v>
      </c>
      <c r="C456" s="58" t="s">
        <v>635</v>
      </c>
      <c r="D456" s="7" t="s">
        <v>38</v>
      </c>
      <c r="E456" s="57">
        <v>15</v>
      </c>
      <c r="F456" s="27">
        <f t="shared" si="14"/>
        <v>4.5</v>
      </c>
      <c r="G456" s="27">
        <f t="shared" si="15"/>
        <v>10.5</v>
      </c>
      <c r="H456" s="10" t="s">
        <v>612</v>
      </c>
      <c r="I456" s="10"/>
      <c r="J456" s="13" t="s">
        <v>21</v>
      </c>
      <c r="K456" s="13" t="s">
        <v>22</v>
      </c>
      <c r="L456" s="44" t="s">
        <v>23</v>
      </c>
    </row>
    <row r="457" ht="48" spans="1:12">
      <c r="A457" s="24">
        <v>452</v>
      </c>
      <c r="B457" s="10" t="s">
        <v>403</v>
      </c>
      <c r="C457" s="10" t="s">
        <v>636</v>
      </c>
      <c r="D457" s="7" t="s">
        <v>38</v>
      </c>
      <c r="E457" s="57">
        <v>29</v>
      </c>
      <c r="F457" s="27">
        <f t="shared" si="14"/>
        <v>8.7</v>
      </c>
      <c r="G457" s="27">
        <f t="shared" si="15"/>
        <v>20.3</v>
      </c>
      <c r="H457" s="10" t="s">
        <v>546</v>
      </c>
      <c r="I457" s="10"/>
      <c r="J457" s="13" t="s">
        <v>21</v>
      </c>
      <c r="K457" s="13" t="s">
        <v>22</v>
      </c>
      <c r="L457" s="44" t="s">
        <v>23</v>
      </c>
    </row>
    <row r="458" ht="48" spans="1:12">
      <c r="A458" s="24">
        <v>453</v>
      </c>
      <c r="B458" s="10" t="s">
        <v>403</v>
      </c>
      <c r="C458" s="10" t="s">
        <v>637</v>
      </c>
      <c r="D458" s="59" t="s">
        <v>168</v>
      </c>
      <c r="E458" s="60">
        <v>10</v>
      </c>
      <c r="F458" s="27">
        <f t="shared" si="14"/>
        <v>3</v>
      </c>
      <c r="G458" s="27">
        <f t="shared" si="15"/>
        <v>7</v>
      </c>
      <c r="H458" s="10" t="s">
        <v>166</v>
      </c>
      <c r="I458" s="10"/>
      <c r="J458" s="13" t="s">
        <v>21</v>
      </c>
      <c r="K458" s="13" t="s">
        <v>22</v>
      </c>
      <c r="L458" s="44" t="s">
        <v>23</v>
      </c>
    </row>
    <row r="459" ht="48" spans="1:12">
      <c r="A459" s="24">
        <v>454</v>
      </c>
      <c r="B459" s="10" t="s">
        <v>403</v>
      </c>
      <c r="C459" s="10" t="s">
        <v>638</v>
      </c>
      <c r="D459" s="59" t="s">
        <v>173</v>
      </c>
      <c r="E459" s="60">
        <v>34</v>
      </c>
      <c r="F459" s="27">
        <f t="shared" si="14"/>
        <v>10.2</v>
      </c>
      <c r="G459" s="27">
        <f t="shared" si="15"/>
        <v>23.8</v>
      </c>
      <c r="H459" s="10" t="s">
        <v>544</v>
      </c>
      <c r="I459" s="10"/>
      <c r="J459" s="13" t="s">
        <v>21</v>
      </c>
      <c r="K459" s="13" t="s">
        <v>22</v>
      </c>
      <c r="L459" s="44" t="s">
        <v>23</v>
      </c>
    </row>
    <row r="460" ht="48" spans="1:12">
      <c r="A460" s="24">
        <v>455</v>
      </c>
      <c r="B460" s="10" t="s">
        <v>403</v>
      </c>
      <c r="C460" s="10" t="s">
        <v>639</v>
      </c>
      <c r="D460" s="59" t="s">
        <v>176</v>
      </c>
      <c r="E460" s="60">
        <v>18</v>
      </c>
      <c r="F460" s="27">
        <f t="shared" si="14"/>
        <v>5.4</v>
      </c>
      <c r="G460" s="27">
        <f t="shared" si="15"/>
        <v>12.6</v>
      </c>
      <c r="H460" s="10" t="s">
        <v>546</v>
      </c>
      <c r="I460" s="10"/>
      <c r="J460" s="13" t="s">
        <v>21</v>
      </c>
      <c r="K460" s="13" t="s">
        <v>22</v>
      </c>
      <c r="L460" s="44" t="s">
        <v>23</v>
      </c>
    </row>
    <row r="461" ht="48" spans="1:12">
      <c r="A461" s="24">
        <v>456</v>
      </c>
      <c r="B461" s="10" t="s">
        <v>403</v>
      </c>
      <c r="C461" s="10" t="s">
        <v>640</v>
      </c>
      <c r="D461" s="59" t="s">
        <v>176</v>
      </c>
      <c r="E461" s="60">
        <v>8</v>
      </c>
      <c r="F461" s="27">
        <f t="shared" si="14"/>
        <v>2.4</v>
      </c>
      <c r="G461" s="27">
        <f t="shared" si="15"/>
        <v>5.6</v>
      </c>
      <c r="H461" s="10" t="s">
        <v>215</v>
      </c>
      <c r="I461" s="10"/>
      <c r="J461" s="13" t="s">
        <v>21</v>
      </c>
      <c r="K461" s="13" t="s">
        <v>22</v>
      </c>
      <c r="L461" s="44" t="s">
        <v>23</v>
      </c>
    </row>
    <row r="462" ht="48" spans="1:12">
      <c r="A462" s="24">
        <v>457</v>
      </c>
      <c r="B462" s="10" t="s">
        <v>403</v>
      </c>
      <c r="C462" s="10" t="s">
        <v>641</v>
      </c>
      <c r="D462" s="59" t="s">
        <v>53</v>
      </c>
      <c r="E462" s="60">
        <v>32</v>
      </c>
      <c r="F462" s="27">
        <f t="shared" si="14"/>
        <v>9.6</v>
      </c>
      <c r="G462" s="27">
        <f t="shared" si="15"/>
        <v>22.4</v>
      </c>
      <c r="H462" s="10" t="s">
        <v>215</v>
      </c>
      <c r="I462" s="10"/>
      <c r="J462" s="13" t="s">
        <v>21</v>
      </c>
      <c r="K462" s="13" t="s">
        <v>22</v>
      </c>
      <c r="L462" s="44" t="s">
        <v>23</v>
      </c>
    </row>
    <row r="463" ht="48" spans="1:12">
      <c r="A463" s="24">
        <v>458</v>
      </c>
      <c r="B463" s="10" t="s">
        <v>403</v>
      </c>
      <c r="C463" s="10" t="s">
        <v>642</v>
      </c>
      <c r="D463" s="59" t="s">
        <v>53</v>
      </c>
      <c r="E463" s="60">
        <v>40</v>
      </c>
      <c r="F463" s="27">
        <f t="shared" si="14"/>
        <v>12</v>
      </c>
      <c r="G463" s="27">
        <f t="shared" si="15"/>
        <v>28</v>
      </c>
      <c r="H463" s="10" t="s">
        <v>166</v>
      </c>
      <c r="I463" s="10"/>
      <c r="J463" s="13" t="s">
        <v>21</v>
      </c>
      <c r="K463" s="13" t="s">
        <v>22</v>
      </c>
      <c r="L463" s="44" t="s">
        <v>23</v>
      </c>
    </row>
    <row r="464" ht="48" spans="1:12">
      <c r="A464" s="24">
        <v>459</v>
      </c>
      <c r="B464" s="10" t="s">
        <v>403</v>
      </c>
      <c r="C464" s="10" t="s">
        <v>643</v>
      </c>
      <c r="D464" s="59" t="s">
        <v>491</v>
      </c>
      <c r="E464" s="60">
        <v>14</v>
      </c>
      <c r="F464" s="27">
        <f t="shared" si="14"/>
        <v>4.2</v>
      </c>
      <c r="G464" s="27">
        <f t="shared" si="15"/>
        <v>9.8</v>
      </c>
      <c r="H464" s="10" t="s">
        <v>544</v>
      </c>
      <c r="I464" s="10"/>
      <c r="J464" s="13" t="s">
        <v>21</v>
      </c>
      <c r="K464" s="13" t="s">
        <v>22</v>
      </c>
      <c r="L464" s="44" t="s">
        <v>23</v>
      </c>
    </row>
    <row r="465" ht="48" spans="1:12">
      <c r="A465" s="24">
        <v>460</v>
      </c>
      <c r="B465" s="10" t="s">
        <v>403</v>
      </c>
      <c r="C465" s="10" t="s">
        <v>644</v>
      </c>
      <c r="D465" s="59" t="s">
        <v>60</v>
      </c>
      <c r="E465" s="60">
        <v>8</v>
      </c>
      <c r="F465" s="27">
        <f t="shared" si="14"/>
        <v>2.4</v>
      </c>
      <c r="G465" s="27">
        <f t="shared" si="15"/>
        <v>5.6</v>
      </c>
      <c r="H465" s="10" t="s">
        <v>546</v>
      </c>
      <c r="I465" s="10"/>
      <c r="J465" s="13" t="s">
        <v>21</v>
      </c>
      <c r="K465" s="13" t="s">
        <v>22</v>
      </c>
      <c r="L465" s="44" t="s">
        <v>23</v>
      </c>
    </row>
    <row r="466" ht="48" spans="1:12">
      <c r="A466" s="24">
        <v>461</v>
      </c>
      <c r="B466" s="10" t="s">
        <v>403</v>
      </c>
      <c r="C466" s="10" t="s">
        <v>645</v>
      </c>
      <c r="D466" s="59" t="s">
        <v>60</v>
      </c>
      <c r="E466" s="60">
        <v>32</v>
      </c>
      <c r="F466" s="27">
        <f t="shared" si="14"/>
        <v>9.6</v>
      </c>
      <c r="G466" s="27">
        <f t="shared" si="15"/>
        <v>22.4</v>
      </c>
      <c r="H466" s="10" t="s">
        <v>166</v>
      </c>
      <c r="I466" s="10"/>
      <c r="J466" s="13" t="s">
        <v>21</v>
      </c>
      <c r="K466" s="13" t="s">
        <v>22</v>
      </c>
      <c r="L466" s="44" t="s">
        <v>23</v>
      </c>
    </row>
    <row r="467" ht="48" spans="1:12">
      <c r="A467" s="24">
        <v>462</v>
      </c>
      <c r="B467" s="10" t="s">
        <v>403</v>
      </c>
      <c r="C467" s="10" t="s">
        <v>646</v>
      </c>
      <c r="D467" s="59" t="s">
        <v>122</v>
      </c>
      <c r="E467" s="60">
        <v>30</v>
      </c>
      <c r="F467" s="27">
        <f t="shared" si="14"/>
        <v>9</v>
      </c>
      <c r="G467" s="27">
        <f t="shared" si="15"/>
        <v>21</v>
      </c>
      <c r="H467" s="10" t="s">
        <v>544</v>
      </c>
      <c r="I467" s="10"/>
      <c r="J467" s="13" t="s">
        <v>21</v>
      </c>
      <c r="K467" s="13" t="s">
        <v>22</v>
      </c>
      <c r="L467" s="44" t="s">
        <v>23</v>
      </c>
    </row>
    <row r="468" ht="48" spans="1:12">
      <c r="A468" s="24">
        <v>463</v>
      </c>
      <c r="B468" s="10" t="s">
        <v>403</v>
      </c>
      <c r="C468" s="10" t="s">
        <v>647</v>
      </c>
      <c r="D468" s="59" t="s">
        <v>122</v>
      </c>
      <c r="E468" s="60">
        <v>5</v>
      </c>
      <c r="F468" s="27">
        <f t="shared" si="14"/>
        <v>1.5</v>
      </c>
      <c r="G468" s="27">
        <f t="shared" si="15"/>
        <v>3.5</v>
      </c>
      <c r="H468" s="10" t="s">
        <v>546</v>
      </c>
      <c r="I468" s="10"/>
      <c r="J468" s="13" t="s">
        <v>21</v>
      </c>
      <c r="K468" s="13" t="s">
        <v>22</v>
      </c>
      <c r="L468" s="44" t="s">
        <v>23</v>
      </c>
    </row>
    <row r="469" ht="48" spans="1:12">
      <c r="A469" s="24">
        <v>464</v>
      </c>
      <c r="B469" s="10" t="s">
        <v>403</v>
      </c>
      <c r="C469" s="10" t="s">
        <v>648</v>
      </c>
      <c r="D469" s="59" t="s">
        <v>126</v>
      </c>
      <c r="E469" s="60">
        <v>1</v>
      </c>
      <c r="F469" s="27">
        <f t="shared" si="14"/>
        <v>0.3</v>
      </c>
      <c r="G469" s="27">
        <f t="shared" si="15"/>
        <v>0.7</v>
      </c>
      <c r="H469" s="10" t="s">
        <v>166</v>
      </c>
      <c r="I469" s="10"/>
      <c r="J469" s="13" t="s">
        <v>21</v>
      </c>
      <c r="K469" s="13" t="s">
        <v>22</v>
      </c>
      <c r="L469" s="44" t="s">
        <v>23</v>
      </c>
    </row>
    <row r="470" ht="48" spans="1:12">
      <c r="A470" s="24">
        <v>465</v>
      </c>
      <c r="B470" s="10" t="s">
        <v>403</v>
      </c>
      <c r="C470" s="10" t="s">
        <v>649</v>
      </c>
      <c r="D470" s="59" t="s">
        <v>31</v>
      </c>
      <c r="E470" s="60">
        <v>35</v>
      </c>
      <c r="F470" s="27">
        <f t="shared" si="14"/>
        <v>10.5</v>
      </c>
      <c r="G470" s="27">
        <f t="shared" si="15"/>
        <v>24.5</v>
      </c>
      <c r="H470" s="10" t="s">
        <v>544</v>
      </c>
      <c r="I470" s="10"/>
      <c r="J470" s="13" t="s">
        <v>21</v>
      </c>
      <c r="K470" s="13" t="s">
        <v>22</v>
      </c>
      <c r="L470" s="44" t="s">
        <v>23</v>
      </c>
    </row>
    <row r="471" ht="48" spans="1:12">
      <c r="A471" s="24">
        <v>466</v>
      </c>
      <c r="B471" s="10" t="s">
        <v>403</v>
      </c>
      <c r="C471" s="10" t="s">
        <v>650</v>
      </c>
      <c r="D471" s="59" t="s">
        <v>227</v>
      </c>
      <c r="E471" s="60">
        <v>15</v>
      </c>
      <c r="F471" s="27">
        <f t="shared" si="14"/>
        <v>4.5</v>
      </c>
      <c r="G471" s="27">
        <f t="shared" si="15"/>
        <v>10.5</v>
      </c>
      <c r="H471" s="10" t="s">
        <v>546</v>
      </c>
      <c r="I471" s="10"/>
      <c r="J471" s="13" t="s">
        <v>21</v>
      </c>
      <c r="K471" s="13" t="s">
        <v>22</v>
      </c>
      <c r="L471" s="44" t="s">
        <v>23</v>
      </c>
    </row>
    <row r="472" ht="48" spans="1:12">
      <c r="A472" s="24">
        <v>467</v>
      </c>
      <c r="B472" s="10" t="s">
        <v>403</v>
      </c>
      <c r="C472" s="10" t="s">
        <v>651</v>
      </c>
      <c r="D472" s="59" t="s">
        <v>150</v>
      </c>
      <c r="E472" s="60">
        <v>3</v>
      </c>
      <c r="F472" s="27">
        <f t="shared" si="14"/>
        <v>0.9</v>
      </c>
      <c r="G472" s="27">
        <f t="shared" si="15"/>
        <v>2.1</v>
      </c>
      <c r="H472" s="10" t="s">
        <v>215</v>
      </c>
      <c r="I472" s="10"/>
      <c r="J472" s="13" t="s">
        <v>21</v>
      </c>
      <c r="K472" s="13" t="s">
        <v>22</v>
      </c>
      <c r="L472" s="44" t="s">
        <v>23</v>
      </c>
    </row>
    <row r="473" ht="48" spans="1:12">
      <c r="A473" s="24">
        <v>468</v>
      </c>
      <c r="B473" s="10" t="s">
        <v>403</v>
      </c>
      <c r="C473" s="10" t="s">
        <v>652</v>
      </c>
      <c r="D473" s="59" t="s">
        <v>150</v>
      </c>
      <c r="E473" s="60">
        <v>9</v>
      </c>
      <c r="F473" s="27">
        <f t="shared" si="14"/>
        <v>2.7</v>
      </c>
      <c r="G473" s="27">
        <f t="shared" si="15"/>
        <v>6.3</v>
      </c>
      <c r="H473" s="10" t="s">
        <v>166</v>
      </c>
      <c r="I473" s="10"/>
      <c r="J473" s="13" t="s">
        <v>21</v>
      </c>
      <c r="K473" s="13" t="s">
        <v>22</v>
      </c>
      <c r="L473" s="44" t="s">
        <v>23</v>
      </c>
    </row>
    <row r="474" ht="48" spans="1:12">
      <c r="A474" s="24">
        <v>469</v>
      </c>
      <c r="B474" s="10" t="s">
        <v>403</v>
      </c>
      <c r="C474" s="10" t="s">
        <v>653</v>
      </c>
      <c r="D474" s="59" t="s">
        <v>93</v>
      </c>
      <c r="E474" s="60">
        <v>20</v>
      </c>
      <c r="F474" s="27">
        <f t="shared" si="14"/>
        <v>6</v>
      </c>
      <c r="G474" s="27">
        <f t="shared" si="15"/>
        <v>14</v>
      </c>
      <c r="H474" s="10" t="s">
        <v>544</v>
      </c>
      <c r="I474" s="10"/>
      <c r="J474" s="13" t="s">
        <v>21</v>
      </c>
      <c r="K474" s="13" t="s">
        <v>22</v>
      </c>
      <c r="L474" s="44" t="s">
        <v>23</v>
      </c>
    </row>
    <row r="475" ht="48" spans="1:12">
      <c r="A475" s="24">
        <v>470</v>
      </c>
      <c r="B475" s="10" t="s">
        <v>403</v>
      </c>
      <c r="C475" s="10" t="s">
        <v>654</v>
      </c>
      <c r="D475" s="59" t="s">
        <v>38</v>
      </c>
      <c r="E475" s="60">
        <v>2</v>
      </c>
      <c r="F475" s="27">
        <f t="shared" si="14"/>
        <v>0.6</v>
      </c>
      <c r="G475" s="27">
        <f t="shared" si="15"/>
        <v>1.4</v>
      </c>
      <c r="H475" s="10" t="s">
        <v>546</v>
      </c>
      <c r="I475" s="10"/>
      <c r="J475" s="13" t="s">
        <v>21</v>
      </c>
      <c r="K475" s="13" t="s">
        <v>22</v>
      </c>
      <c r="L475" s="44" t="s">
        <v>23</v>
      </c>
    </row>
    <row r="476" ht="48" spans="1:12">
      <c r="A476" s="24">
        <v>471</v>
      </c>
      <c r="B476" s="10" t="s">
        <v>403</v>
      </c>
      <c r="C476" s="10" t="s">
        <v>655</v>
      </c>
      <c r="D476" s="59" t="s">
        <v>165</v>
      </c>
      <c r="E476" s="60">
        <v>1</v>
      </c>
      <c r="F476" s="27">
        <f t="shared" si="14"/>
        <v>0.3</v>
      </c>
      <c r="G476" s="27">
        <f t="shared" si="15"/>
        <v>0.7</v>
      </c>
      <c r="H476" s="10" t="s">
        <v>166</v>
      </c>
      <c r="I476" s="10"/>
      <c r="J476" s="13" t="s">
        <v>21</v>
      </c>
      <c r="K476" s="13" t="s">
        <v>22</v>
      </c>
      <c r="L476" s="44" t="s">
        <v>23</v>
      </c>
    </row>
    <row r="477" ht="48" spans="1:12">
      <c r="A477" s="24">
        <v>472</v>
      </c>
      <c r="B477" s="10" t="s">
        <v>403</v>
      </c>
      <c r="C477" s="10" t="s">
        <v>656</v>
      </c>
      <c r="D477" s="59" t="s">
        <v>168</v>
      </c>
      <c r="E477" s="60">
        <v>10</v>
      </c>
      <c r="F477" s="27">
        <f t="shared" si="14"/>
        <v>3</v>
      </c>
      <c r="G477" s="27">
        <f t="shared" si="15"/>
        <v>7</v>
      </c>
      <c r="H477" s="10" t="s">
        <v>544</v>
      </c>
      <c r="I477" s="10"/>
      <c r="J477" s="13" t="s">
        <v>21</v>
      </c>
      <c r="K477" s="13" t="s">
        <v>22</v>
      </c>
      <c r="L477" s="44" t="s">
        <v>23</v>
      </c>
    </row>
    <row r="478" ht="48" spans="1:12">
      <c r="A478" s="24">
        <v>473</v>
      </c>
      <c r="B478" s="10" t="s">
        <v>403</v>
      </c>
      <c r="C478" s="10" t="s">
        <v>657</v>
      </c>
      <c r="D478" s="59" t="s">
        <v>43</v>
      </c>
      <c r="E478" s="60">
        <v>16</v>
      </c>
      <c r="F478" s="27">
        <f t="shared" si="14"/>
        <v>4.8</v>
      </c>
      <c r="G478" s="27">
        <f t="shared" si="15"/>
        <v>11.2</v>
      </c>
      <c r="H478" s="10" t="s">
        <v>658</v>
      </c>
      <c r="I478" s="10"/>
      <c r="J478" s="13" t="s">
        <v>21</v>
      </c>
      <c r="K478" s="13" t="s">
        <v>22</v>
      </c>
      <c r="L478" s="44" t="s">
        <v>23</v>
      </c>
    </row>
    <row r="479" ht="48" spans="1:12">
      <c r="A479" s="24">
        <v>474</v>
      </c>
      <c r="B479" s="10" t="s">
        <v>403</v>
      </c>
      <c r="C479" s="10" t="s">
        <v>659</v>
      </c>
      <c r="D479" s="59" t="s">
        <v>43</v>
      </c>
      <c r="E479" s="60">
        <v>25</v>
      </c>
      <c r="F479" s="27">
        <f t="shared" si="14"/>
        <v>7.5</v>
      </c>
      <c r="G479" s="27">
        <f t="shared" si="15"/>
        <v>17.5</v>
      </c>
      <c r="H479" s="10" t="s">
        <v>660</v>
      </c>
      <c r="I479" s="10"/>
      <c r="J479" s="13" t="s">
        <v>21</v>
      </c>
      <c r="K479" s="13" t="s">
        <v>22</v>
      </c>
      <c r="L479" s="44" t="s">
        <v>23</v>
      </c>
    </row>
    <row r="480" ht="48" spans="1:12">
      <c r="A480" s="24">
        <v>475</v>
      </c>
      <c r="B480" s="10" t="s">
        <v>403</v>
      </c>
      <c r="C480" s="10" t="s">
        <v>661</v>
      </c>
      <c r="D480" s="59" t="s">
        <v>43</v>
      </c>
      <c r="E480" s="60">
        <v>10</v>
      </c>
      <c r="F480" s="27">
        <f t="shared" si="14"/>
        <v>3</v>
      </c>
      <c r="G480" s="27">
        <f t="shared" si="15"/>
        <v>7</v>
      </c>
      <c r="H480" s="10" t="s">
        <v>662</v>
      </c>
      <c r="I480" s="10"/>
      <c r="J480" s="13" t="s">
        <v>21</v>
      </c>
      <c r="K480" s="13" t="s">
        <v>22</v>
      </c>
      <c r="L480" s="44" t="s">
        <v>23</v>
      </c>
    </row>
    <row r="481" ht="48" spans="1:12">
      <c r="A481" s="24">
        <v>476</v>
      </c>
      <c r="B481" s="10" t="s">
        <v>403</v>
      </c>
      <c r="C481" s="10" t="s">
        <v>663</v>
      </c>
      <c r="D481" s="59" t="s">
        <v>43</v>
      </c>
      <c r="E481" s="60">
        <v>2</v>
      </c>
      <c r="F481" s="27">
        <f t="shared" si="14"/>
        <v>0.6</v>
      </c>
      <c r="G481" s="27">
        <f t="shared" si="15"/>
        <v>1.4</v>
      </c>
      <c r="H481" s="10" t="s">
        <v>664</v>
      </c>
      <c r="I481" s="10"/>
      <c r="J481" s="13" t="s">
        <v>21</v>
      </c>
      <c r="K481" s="13" t="s">
        <v>22</v>
      </c>
      <c r="L481" s="44" t="s">
        <v>23</v>
      </c>
    </row>
    <row r="482" ht="48" spans="1:12">
      <c r="A482" s="24">
        <v>477</v>
      </c>
      <c r="B482" s="10" t="s">
        <v>403</v>
      </c>
      <c r="C482" s="10" t="s">
        <v>665</v>
      </c>
      <c r="D482" s="59" t="s">
        <v>176</v>
      </c>
      <c r="E482" s="60">
        <v>4</v>
      </c>
      <c r="F482" s="27">
        <f t="shared" si="14"/>
        <v>1.2</v>
      </c>
      <c r="G482" s="27">
        <f t="shared" si="15"/>
        <v>2.8</v>
      </c>
      <c r="H482" s="10" t="s">
        <v>666</v>
      </c>
      <c r="I482" s="10"/>
      <c r="J482" s="13" t="s">
        <v>21</v>
      </c>
      <c r="K482" s="13" t="s">
        <v>22</v>
      </c>
      <c r="L482" s="44" t="s">
        <v>23</v>
      </c>
    </row>
    <row r="483" ht="48" spans="1:12">
      <c r="A483" s="24">
        <v>478</v>
      </c>
      <c r="B483" s="10" t="s">
        <v>403</v>
      </c>
      <c r="C483" s="10" t="s">
        <v>667</v>
      </c>
      <c r="D483" s="59" t="s">
        <v>60</v>
      </c>
      <c r="E483" s="60">
        <v>10</v>
      </c>
      <c r="F483" s="27">
        <f t="shared" si="14"/>
        <v>3</v>
      </c>
      <c r="G483" s="27">
        <f t="shared" si="15"/>
        <v>7</v>
      </c>
      <c r="H483" s="10" t="s">
        <v>668</v>
      </c>
      <c r="I483" s="10"/>
      <c r="J483" s="13" t="s">
        <v>21</v>
      </c>
      <c r="K483" s="13" t="s">
        <v>22</v>
      </c>
      <c r="L483" s="44" t="s">
        <v>23</v>
      </c>
    </row>
    <row r="484" ht="48" spans="1:12">
      <c r="A484" s="24">
        <v>479</v>
      </c>
      <c r="B484" s="10" t="s">
        <v>403</v>
      </c>
      <c r="C484" s="10" t="s">
        <v>669</v>
      </c>
      <c r="D484" s="59" t="s">
        <v>60</v>
      </c>
      <c r="E484" s="60">
        <v>21</v>
      </c>
      <c r="F484" s="27">
        <f t="shared" si="14"/>
        <v>6.3</v>
      </c>
      <c r="G484" s="27">
        <f t="shared" si="15"/>
        <v>14.7</v>
      </c>
      <c r="H484" s="10" t="s">
        <v>670</v>
      </c>
      <c r="I484" s="10"/>
      <c r="J484" s="13" t="s">
        <v>21</v>
      </c>
      <c r="K484" s="13" t="s">
        <v>22</v>
      </c>
      <c r="L484" s="44" t="s">
        <v>23</v>
      </c>
    </row>
    <row r="485" ht="48" spans="1:12">
      <c r="A485" s="24">
        <v>480</v>
      </c>
      <c r="B485" s="10" t="s">
        <v>403</v>
      </c>
      <c r="C485" s="10" t="s">
        <v>671</v>
      </c>
      <c r="D485" s="59" t="s">
        <v>122</v>
      </c>
      <c r="E485" s="60">
        <v>5</v>
      </c>
      <c r="F485" s="27">
        <f t="shared" si="14"/>
        <v>1.5</v>
      </c>
      <c r="G485" s="27">
        <f t="shared" si="15"/>
        <v>3.5</v>
      </c>
      <c r="H485" s="10" t="s">
        <v>672</v>
      </c>
      <c r="I485" s="10"/>
      <c r="J485" s="13" t="s">
        <v>21</v>
      </c>
      <c r="K485" s="13" t="s">
        <v>22</v>
      </c>
      <c r="L485" s="44" t="s">
        <v>23</v>
      </c>
    </row>
    <row r="486" ht="48" spans="1:12">
      <c r="A486" s="24">
        <v>481</v>
      </c>
      <c r="B486" s="10" t="s">
        <v>403</v>
      </c>
      <c r="C486" s="10" t="s">
        <v>673</v>
      </c>
      <c r="D486" s="59" t="s">
        <v>122</v>
      </c>
      <c r="E486" s="60">
        <v>17</v>
      </c>
      <c r="F486" s="27">
        <f t="shared" si="14"/>
        <v>5.1</v>
      </c>
      <c r="G486" s="27">
        <f t="shared" si="15"/>
        <v>11.9</v>
      </c>
      <c r="H486" s="10" t="s">
        <v>674</v>
      </c>
      <c r="I486" s="10"/>
      <c r="J486" s="13" t="s">
        <v>21</v>
      </c>
      <c r="K486" s="13" t="s">
        <v>22</v>
      </c>
      <c r="L486" s="44" t="s">
        <v>23</v>
      </c>
    </row>
    <row r="487" ht="48" spans="1:12">
      <c r="A487" s="24">
        <v>482</v>
      </c>
      <c r="B487" s="10" t="s">
        <v>403</v>
      </c>
      <c r="C487" s="10" t="s">
        <v>675</v>
      </c>
      <c r="D487" s="59" t="s">
        <v>19</v>
      </c>
      <c r="E487" s="60">
        <v>26</v>
      </c>
      <c r="F487" s="27">
        <f t="shared" si="14"/>
        <v>7.8</v>
      </c>
      <c r="G487" s="27">
        <f t="shared" si="15"/>
        <v>18.2</v>
      </c>
      <c r="H487" s="10" t="s">
        <v>676</v>
      </c>
      <c r="I487" s="10"/>
      <c r="J487" s="13" t="s">
        <v>21</v>
      </c>
      <c r="K487" s="13" t="s">
        <v>22</v>
      </c>
      <c r="L487" s="44" t="s">
        <v>23</v>
      </c>
    </row>
    <row r="488" ht="48" spans="1:12">
      <c r="A488" s="24">
        <v>483</v>
      </c>
      <c r="B488" s="10" t="s">
        <v>403</v>
      </c>
      <c r="C488" s="10" t="s">
        <v>677</v>
      </c>
      <c r="D488" s="59" t="s">
        <v>19</v>
      </c>
      <c r="E488" s="60">
        <v>4</v>
      </c>
      <c r="F488" s="27">
        <f t="shared" si="14"/>
        <v>1.2</v>
      </c>
      <c r="G488" s="27">
        <f t="shared" si="15"/>
        <v>2.8</v>
      </c>
      <c r="H488" s="10" t="s">
        <v>678</v>
      </c>
      <c r="I488" s="10"/>
      <c r="J488" s="13" t="s">
        <v>21</v>
      </c>
      <c r="K488" s="13" t="s">
        <v>22</v>
      </c>
      <c r="L488" s="44" t="s">
        <v>23</v>
      </c>
    </row>
    <row r="489" ht="48" spans="1:12">
      <c r="A489" s="24">
        <v>484</v>
      </c>
      <c r="B489" s="10" t="s">
        <v>403</v>
      </c>
      <c r="C489" s="10" t="s">
        <v>679</v>
      </c>
      <c r="D489" s="59" t="s">
        <v>19</v>
      </c>
      <c r="E489" s="60">
        <v>2</v>
      </c>
      <c r="F489" s="27">
        <f t="shared" si="14"/>
        <v>0.6</v>
      </c>
      <c r="G489" s="27">
        <f t="shared" si="15"/>
        <v>1.4</v>
      </c>
      <c r="H489" s="10" t="s">
        <v>680</v>
      </c>
      <c r="I489" s="10"/>
      <c r="J489" s="13" t="s">
        <v>21</v>
      </c>
      <c r="K489" s="13" t="s">
        <v>22</v>
      </c>
      <c r="L489" s="44" t="s">
        <v>23</v>
      </c>
    </row>
    <row r="490" ht="48" spans="1:12">
      <c r="A490" s="24">
        <v>485</v>
      </c>
      <c r="B490" s="10" t="s">
        <v>403</v>
      </c>
      <c r="C490" s="10" t="s">
        <v>681</v>
      </c>
      <c r="D490" s="59" t="s">
        <v>19</v>
      </c>
      <c r="E490" s="60">
        <v>18</v>
      </c>
      <c r="F490" s="27">
        <f t="shared" si="14"/>
        <v>5.4</v>
      </c>
      <c r="G490" s="27">
        <f t="shared" si="15"/>
        <v>12.6</v>
      </c>
      <c r="H490" s="10" t="s">
        <v>682</v>
      </c>
      <c r="I490" s="10"/>
      <c r="J490" s="13" t="s">
        <v>21</v>
      </c>
      <c r="K490" s="13" t="s">
        <v>22</v>
      </c>
      <c r="L490" s="44" t="s">
        <v>23</v>
      </c>
    </row>
    <row r="491" ht="48" spans="1:12">
      <c r="A491" s="24">
        <v>486</v>
      </c>
      <c r="B491" s="10" t="s">
        <v>403</v>
      </c>
      <c r="C491" s="10" t="s">
        <v>683</v>
      </c>
      <c r="D491" s="59" t="s">
        <v>126</v>
      </c>
      <c r="E491" s="60">
        <v>2</v>
      </c>
      <c r="F491" s="27">
        <f t="shared" si="14"/>
        <v>0.6</v>
      </c>
      <c r="G491" s="27">
        <f t="shared" si="15"/>
        <v>1.4</v>
      </c>
      <c r="H491" s="10" t="s">
        <v>684</v>
      </c>
      <c r="I491" s="10"/>
      <c r="J491" s="13" t="s">
        <v>21</v>
      </c>
      <c r="K491" s="13" t="s">
        <v>22</v>
      </c>
      <c r="L491" s="44" t="s">
        <v>23</v>
      </c>
    </row>
    <row r="492" ht="48" spans="1:12">
      <c r="A492" s="24">
        <v>487</v>
      </c>
      <c r="B492" s="10" t="s">
        <v>403</v>
      </c>
      <c r="C492" s="10" t="s">
        <v>685</v>
      </c>
      <c r="D492" s="59" t="s">
        <v>126</v>
      </c>
      <c r="E492" s="60">
        <v>20</v>
      </c>
      <c r="F492" s="27">
        <f t="shared" si="14"/>
        <v>6</v>
      </c>
      <c r="G492" s="27">
        <f t="shared" si="15"/>
        <v>14</v>
      </c>
      <c r="H492" s="10" t="s">
        <v>686</v>
      </c>
      <c r="I492" s="10"/>
      <c r="J492" s="13" t="s">
        <v>21</v>
      </c>
      <c r="K492" s="13" t="s">
        <v>22</v>
      </c>
      <c r="L492" s="44" t="s">
        <v>23</v>
      </c>
    </row>
    <row r="493" ht="48" spans="1:12">
      <c r="A493" s="24">
        <v>488</v>
      </c>
      <c r="B493" s="10" t="s">
        <v>403</v>
      </c>
      <c r="C493" s="10" t="s">
        <v>687</v>
      </c>
      <c r="D493" s="59" t="s">
        <v>126</v>
      </c>
      <c r="E493" s="60">
        <v>8</v>
      </c>
      <c r="F493" s="27">
        <f t="shared" si="14"/>
        <v>2.4</v>
      </c>
      <c r="G493" s="27">
        <f t="shared" si="15"/>
        <v>5.6</v>
      </c>
      <c r="H493" s="10" t="s">
        <v>688</v>
      </c>
      <c r="I493" s="10"/>
      <c r="J493" s="13" t="s">
        <v>21</v>
      </c>
      <c r="K493" s="13" t="s">
        <v>22</v>
      </c>
      <c r="L493" s="44" t="s">
        <v>23</v>
      </c>
    </row>
    <row r="494" ht="48" spans="1:12">
      <c r="A494" s="24">
        <v>489</v>
      </c>
      <c r="B494" s="10" t="s">
        <v>403</v>
      </c>
      <c r="C494" s="10" t="s">
        <v>689</v>
      </c>
      <c r="D494" s="59" t="s">
        <v>31</v>
      </c>
      <c r="E494" s="60">
        <v>3</v>
      </c>
      <c r="F494" s="27">
        <f t="shared" si="14"/>
        <v>0.9</v>
      </c>
      <c r="G494" s="27">
        <f t="shared" si="15"/>
        <v>2.1</v>
      </c>
      <c r="H494" s="10" t="s">
        <v>690</v>
      </c>
      <c r="I494" s="10"/>
      <c r="J494" s="13" t="s">
        <v>21</v>
      </c>
      <c r="K494" s="13" t="s">
        <v>22</v>
      </c>
      <c r="L494" s="44" t="s">
        <v>23</v>
      </c>
    </row>
    <row r="495" ht="48" spans="1:12">
      <c r="A495" s="24">
        <v>490</v>
      </c>
      <c r="B495" s="10" t="s">
        <v>403</v>
      </c>
      <c r="C495" s="10" t="s">
        <v>691</v>
      </c>
      <c r="D495" s="59" t="s">
        <v>31</v>
      </c>
      <c r="E495" s="60">
        <v>13</v>
      </c>
      <c r="F495" s="27">
        <f t="shared" si="14"/>
        <v>3.9</v>
      </c>
      <c r="G495" s="27">
        <f t="shared" si="15"/>
        <v>9.1</v>
      </c>
      <c r="H495" s="10" t="s">
        <v>692</v>
      </c>
      <c r="I495" s="10"/>
      <c r="J495" s="13" t="s">
        <v>21</v>
      </c>
      <c r="K495" s="13" t="s">
        <v>22</v>
      </c>
      <c r="L495" s="44" t="s">
        <v>23</v>
      </c>
    </row>
    <row r="496" ht="48" spans="1:12">
      <c r="A496" s="24">
        <v>491</v>
      </c>
      <c r="B496" s="10" t="s">
        <v>403</v>
      </c>
      <c r="C496" s="10" t="s">
        <v>693</v>
      </c>
      <c r="D496" s="59" t="s">
        <v>31</v>
      </c>
      <c r="E496" s="60">
        <v>6</v>
      </c>
      <c r="F496" s="27">
        <f t="shared" si="14"/>
        <v>1.8</v>
      </c>
      <c r="G496" s="27">
        <f t="shared" si="15"/>
        <v>4.2</v>
      </c>
      <c r="H496" s="10" t="s">
        <v>694</v>
      </c>
      <c r="I496" s="10"/>
      <c r="J496" s="13" t="s">
        <v>21</v>
      </c>
      <c r="K496" s="13" t="s">
        <v>22</v>
      </c>
      <c r="L496" s="44" t="s">
        <v>23</v>
      </c>
    </row>
    <row r="497" ht="48" spans="1:12">
      <c r="A497" s="24">
        <v>492</v>
      </c>
      <c r="B497" s="10" t="s">
        <v>403</v>
      </c>
      <c r="C497" s="10" t="s">
        <v>695</v>
      </c>
      <c r="D497" s="59" t="s">
        <v>31</v>
      </c>
      <c r="E497" s="60">
        <v>23</v>
      </c>
      <c r="F497" s="27">
        <f t="shared" si="14"/>
        <v>6.9</v>
      </c>
      <c r="G497" s="27">
        <f t="shared" si="15"/>
        <v>16.1</v>
      </c>
      <c r="H497" s="10" t="s">
        <v>696</v>
      </c>
      <c r="I497" s="10"/>
      <c r="J497" s="13" t="s">
        <v>21</v>
      </c>
      <c r="K497" s="13" t="s">
        <v>22</v>
      </c>
      <c r="L497" s="44" t="s">
        <v>23</v>
      </c>
    </row>
    <row r="498" ht="48" spans="1:12">
      <c r="A498" s="24">
        <v>493</v>
      </c>
      <c r="B498" s="10" t="s">
        <v>403</v>
      </c>
      <c r="C498" s="10" t="s">
        <v>697</v>
      </c>
      <c r="D498" s="59" t="s">
        <v>133</v>
      </c>
      <c r="E498" s="60">
        <v>3</v>
      </c>
      <c r="F498" s="27">
        <f t="shared" si="14"/>
        <v>0.9</v>
      </c>
      <c r="G498" s="27">
        <f t="shared" si="15"/>
        <v>2.1</v>
      </c>
      <c r="H498" s="10" t="s">
        <v>698</v>
      </c>
      <c r="I498" s="10"/>
      <c r="J498" s="13" t="s">
        <v>21</v>
      </c>
      <c r="K498" s="13" t="s">
        <v>22</v>
      </c>
      <c r="L498" s="44" t="s">
        <v>23</v>
      </c>
    </row>
    <row r="499" ht="48" spans="1:12">
      <c r="A499" s="24">
        <v>494</v>
      </c>
      <c r="B499" s="10" t="s">
        <v>403</v>
      </c>
      <c r="C499" s="10" t="s">
        <v>699</v>
      </c>
      <c r="D499" s="59" t="s">
        <v>133</v>
      </c>
      <c r="E499" s="60">
        <v>13</v>
      </c>
      <c r="F499" s="27">
        <f t="shared" si="14"/>
        <v>3.9</v>
      </c>
      <c r="G499" s="27">
        <f t="shared" si="15"/>
        <v>9.1</v>
      </c>
      <c r="H499" s="10" t="s">
        <v>700</v>
      </c>
      <c r="I499" s="10"/>
      <c r="J499" s="13" t="s">
        <v>21</v>
      </c>
      <c r="K499" s="13" t="s">
        <v>22</v>
      </c>
      <c r="L499" s="44" t="s">
        <v>23</v>
      </c>
    </row>
    <row r="500" ht="48" spans="1:12">
      <c r="A500" s="24">
        <v>495</v>
      </c>
      <c r="B500" s="10" t="s">
        <v>403</v>
      </c>
      <c r="C500" s="10" t="s">
        <v>701</v>
      </c>
      <c r="D500" s="59" t="s">
        <v>133</v>
      </c>
      <c r="E500" s="60">
        <v>5</v>
      </c>
      <c r="F500" s="27">
        <f t="shared" si="14"/>
        <v>1.5</v>
      </c>
      <c r="G500" s="27">
        <f t="shared" si="15"/>
        <v>3.5</v>
      </c>
      <c r="H500" s="10" t="s">
        <v>599</v>
      </c>
      <c r="I500" s="10"/>
      <c r="J500" s="13" t="s">
        <v>21</v>
      </c>
      <c r="K500" s="13" t="s">
        <v>22</v>
      </c>
      <c r="L500" s="44" t="s">
        <v>23</v>
      </c>
    </row>
    <row r="501" ht="48" spans="1:12">
      <c r="A501" s="24">
        <v>496</v>
      </c>
      <c r="B501" s="10" t="s">
        <v>403</v>
      </c>
      <c r="C501" s="10" t="s">
        <v>702</v>
      </c>
      <c r="D501" s="59" t="s">
        <v>64</v>
      </c>
      <c r="E501" s="60">
        <v>7</v>
      </c>
      <c r="F501" s="27">
        <f t="shared" si="14"/>
        <v>2.1</v>
      </c>
      <c r="G501" s="27">
        <f t="shared" si="15"/>
        <v>4.9</v>
      </c>
      <c r="H501" s="10" t="s">
        <v>601</v>
      </c>
      <c r="I501" s="10"/>
      <c r="J501" s="13" t="s">
        <v>21</v>
      </c>
      <c r="K501" s="13" t="s">
        <v>22</v>
      </c>
      <c r="L501" s="44" t="s">
        <v>23</v>
      </c>
    </row>
    <row r="502" ht="48" spans="1:12">
      <c r="A502" s="24">
        <v>497</v>
      </c>
      <c r="B502" s="10" t="s">
        <v>403</v>
      </c>
      <c r="C502" s="10" t="s">
        <v>703</v>
      </c>
      <c r="D502" s="59" t="s">
        <v>227</v>
      </c>
      <c r="E502" s="60">
        <v>14</v>
      </c>
      <c r="F502" s="27">
        <f t="shared" si="14"/>
        <v>4.2</v>
      </c>
      <c r="G502" s="27">
        <f t="shared" si="15"/>
        <v>9.8</v>
      </c>
      <c r="H502" s="10" t="s">
        <v>603</v>
      </c>
      <c r="I502" s="10"/>
      <c r="J502" s="13" t="s">
        <v>21</v>
      </c>
      <c r="K502" s="13" t="s">
        <v>22</v>
      </c>
      <c r="L502" s="44" t="s">
        <v>23</v>
      </c>
    </row>
    <row r="503" ht="48" spans="1:12">
      <c r="A503" s="24">
        <v>498</v>
      </c>
      <c r="B503" s="10" t="s">
        <v>403</v>
      </c>
      <c r="C503" s="10" t="s">
        <v>704</v>
      </c>
      <c r="D503" s="59" t="s">
        <v>227</v>
      </c>
      <c r="E503" s="60">
        <v>10</v>
      </c>
      <c r="F503" s="27">
        <f t="shared" si="14"/>
        <v>3</v>
      </c>
      <c r="G503" s="27">
        <f t="shared" si="15"/>
        <v>7</v>
      </c>
      <c r="H503" s="10" t="s">
        <v>606</v>
      </c>
      <c r="I503" s="10"/>
      <c r="J503" s="13" t="s">
        <v>21</v>
      </c>
      <c r="K503" s="13" t="s">
        <v>22</v>
      </c>
      <c r="L503" s="44" t="s">
        <v>23</v>
      </c>
    </row>
    <row r="504" ht="48" spans="1:12">
      <c r="A504" s="24">
        <v>499</v>
      </c>
      <c r="B504" s="10" t="s">
        <v>403</v>
      </c>
      <c r="C504" s="10" t="s">
        <v>705</v>
      </c>
      <c r="D504" s="59" t="s">
        <v>227</v>
      </c>
      <c r="E504" s="60">
        <v>4</v>
      </c>
      <c r="F504" s="27">
        <f t="shared" si="14"/>
        <v>1.2</v>
      </c>
      <c r="G504" s="27">
        <f t="shared" si="15"/>
        <v>2.8</v>
      </c>
      <c r="H504" s="10" t="s">
        <v>608</v>
      </c>
      <c r="I504" s="10"/>
      <c r="J504" s="13" t="s">
        <v>21</v>
      </c>
      <c r="K504" s="13" t="s">
        <v>22</v>
      </c>
      <c r="L504" s="44" t="s">
        <v>23</v>
      </c>
    </row>
    <row r="505" ht="48" spans="1:12">
      <c r="A505" s="24">
        <v>500</v>
      </c>
      <c r="B505" s="10" t="s">
        <v>403</v>
      </c>
      <c r="C505" s="10" t="s">
        <v>706</v>
      </c>
      <c r="D505" s="59" t="s">
        <v>227</v>
      </c>
      <c r="E505" s="60">
        <v>2</v>
      </c>
      <c r="F505" s="27">
        <f t="shared" si="14"/>
        <v>0.6</v>
      </c>
      <c r="G505" s="27">
        <f t="shared" si="15"/>
        <v>1.4</v>
      </c>
      <c r="H505" s="10" t="s">
        <v>610</v>
      </c>
      <c r="I505" s="10"/>
      <c r="J505" s="13" t="s">
        <v>21</v>
      </c>
      <c r="K505" s="13" t="s">
        <v>22</v>
      </c>
      <c r="L505" s="44" t="s">
        <v>23</v>
      </c>
    </row>
    <row r="506" ht="48" spans="1:12">
      <c r="A506" s="24">
        <v>501</v>
      </c>
      <c r="B506" s="10" t="s">
        <v>403</v>
      </c>
      <c r="C506" s="10" t="s">
        <v>707</v>
      </c>
      <c r="D506" s="59" t="s">
        <v>227</v>
      </c>
      <c r="E506" s="60">
        <v>20</v>
      </c>
      <c r="F506" s="27">
        <f t="shared" si="14"/>
        <v>6</v>
      </c>
      <c r="G506" s="27">
        <f t="shared" si="15"/>
        <v>14</v>
      </c>
      <c r="H506" s="10" t="s">
        <v>612</v>
      </c>
      <c r="I506" s="10"/>
      <c r="J506" s="13" t="s">
        <v>21</v>
      </c>
      <c r="K506" s="13" t="s">
        <v>22</v>
      </c>
      <c r="L506" s="44" t="s">
        <v>23</v>
      </c>
    </row>
    <row r="507" ht="48" spans="1:12">
      <c r="A507" s="24">
        <v>502</v>
      </c>
      <c r="B507" s="10" t="s">
        <v>403</v>
      </c>
      <c r="C507" s="10" t="s">
        <v>708</v>
      </c>
      <c r="D507" s="59" t="s">
        <v>137</v>
      </c>
      <c r="E507" s="60">
        <v>12</v>
      </c>
      <c r="F507" s="27">
        <f t="shared" si="14"/>
        <v>3.6</v>
      </c>
      <c r="G507" s="27">
        <f t="shared" si="15"/>
        <v>8.4</v>
      </c>
      <c r="H507" s="10" t="s">
        <v>546</v>
      </c>
      <c r="I507" s="10"/>
      <c r="J507" s="13" t="s">
        <v>21</v>
      </c>
      <c r="K507" s="13" t="s">
        <v>22</v>
      </c>
      <c r="L507" s="44" t="s">
        <v>23</v>
      </c>
    </row>
    <row r="508" ht="48" spans="1:12">
      <c r="A508" s="24">
        <v>503</v>
      </c>
      <c r="B508" s="10" t="s">
        <v>403</v>
      </c>
      <c r="C508" s="10" t="s">
        <v>709</v>
      </c>
      <c r="D508" s="59" t="s">
        <v>74</v>
      </c>
      <c r="E508" s="60">
        <v>3</v>
      </c>
      <c r="F508" s="27">
        <f t="shared" si="14"/>
        <v>0.9</v>
      </c>
      <c r="G508" s="27">
        <f t="shared" si="15"/>
        <v>2.1</v>
      </c>
      <c r="H508" s="10" t="s">
        <v>215</v>
      </c>
      <c r="I508" s="10"/>
      <c r="J508" s="13" t="s">
        <v>21</v>
      </c>
      <c r="K508" s="13" t="s">
        <v>22</v>
      </c>
      <c r="L508" s="44" t="s">
        <v>23</v>
      </c>
    </row>
    <row r="509" ht="48" spans="1:12">
      <c r="A509" s="24">
        <v>504</v>
      </c>
      <c r="B509" s="10" t="s">
        <v>403</v>
      </c>
      <c r="C509" s="10" t="s">
        <v>710</v>
      </c>
      <c r="D509" s="59" t="s">
        <v>252</v>
      </c>
      <c r="E509" s="60">
        <v>5</v>
      </c>
      <c r="F509" s="27">
        <f t="shared" si="14"/>
        <v>1.5</v>
      </c>
      <c r="G509" s="27">
        <f t="shared" si="15"/>
        <v>3.5</v>
      </c>
      <c r="H509" s="10" t="s">
        <v>215</v>
      </c>
      <c r="I509" s="10"/>
      <c r="J509" s="13" t="s">
        <v>21</v>
      </c>
      <c r="K509" s="13" t="s">
        <v>22</v>
      </c>
      <c r="L509" s="44" t="s">
        <v>23</v>
      </c>
    </row>
    <row r="510" ht="48" spans="1:12">
      <c r="A510" s="24">
        <v>505</v>
      </c>
      <c r="B510" s="10" t="s">
        <v>403</v>
      </c>
      <c r="C510" s="10" t="s">
        <v>711</v>
      </c>
      <c r="D510" s="59" t="s">
        <v>252</v>
      </c>
      <c r="E510" s="60">
        <v>8</v>
      </c>
      <c r="F510" s="27">
        <f t="shared" si="14"/>
        <v>2.4</v>
      </c>
      <c r="G510" s="27">
        <f t="shared" si="15"/>
        <v>5.6</v>
      </c>
      <c r="H510" s="10" t="s">
        <v>544</v>
      </c>
      <c r="I510" s="10"/>
      <c r="J510" s="13" t="s">
        <v>21</v>
      </c>
      <c r="K510" s="13" t="s">
        <v>22</v>
      </c>
      <c r="L510" s="44" t="s">
        <v>23</v>
      </c>
    </row>
    <row r="511" ht="48" spans="1:12">
      <c r="A511" s="24">
        <v>506</v>
      </c>
      <c r="B511" s="10" t="s">
        <v>403</v>
      </c>
      <c r="C511" s="10" t="s">
        <v>712</v>
      </c>
      <c r="D511" s="59" t="s">
        <v>252</v>
      </c>
      <c r="E511" s="60">
        <v>6</v>
      </c>
      <c r="F511" s="27">
        <f t="shared" si="14"/>
        <v>1.8</v>
      </c>
      <c r="G511" s="27">
        <f t="shared" si="15"/>
        <v>4.2</v>
      </c>
      <c r="H511" s="10" t="s">
        <v>546</v>
      </c>
      <c r="I511" s="10"/>
      <c r="J511" s="13" t="s">
        <v>21</v>
      </c>
      <c r="K511" s="13" t="s">
        <v>22</v>
      </c>
      <c r="L511" s="44" t="s">
        <v>23</v>
      </c>
    </row>
    <row r="512" ht="48" spans="1:12">
      <c r="A512" s="24">
        <v>507</v>
      </c>
      <c r="B512" s="10" t="s">
        <v>403</v>
      </c>
      <c r="C512" s="10" t="s">
        <v>713</v>
      </c>
      <c r="D512" s="59" t="s">
        <v>146</v>
      </c>
      <c r="E512" s="60">
        <v>3</v>
      </c>
      <c r="F512" s="27">
        <f t="shared" si="14"/>
        <v>0.9</v>
      </c>
      <c r="G512" s="27">
        <f t="shared" si="15"/>
        <v>2.1</v>
      </c>
      <c r="H512" s="10" t="s">
        <v>215</v>
      </c>
      <c r="I512" s="10"/>
      <c r="J512" s="13" t="s">
        <v>21</v>
      </c>
      <c r="K512" s="13" t="s">
        <v>22</v>
      </c>
      <c r="L512" s="44" t="s">
        <v>23</v>
      </c>
    </row>
    <row r="513" ht="48" spans="1:12">
      <c r="A513" s="24">
        <v>508</v>
      </c>
      <c r="B513" s="10" t="s">
        <v>403</v>
      </c>
      <c r="C513" s="10" t="s">
        <v>714</v>
      </c>
      <c r="D513" s="59" t="s">
        <v>146</v>
      </c>
      <c r="E513" s="60">
        <v>5</v>
      </c>
      <c r="F513" s="27">
        <f t="shared" si="14"/>
        <v>1.5</v>
      </c>
      <c r="G513" s="27">
        <f t="shared" si="15"/>
        <v>3.5</v>
      </c>
      <c r="H513" s="10" t="s">
        <v>215</v>
      </c>
      <c r="I513" s="10"/>
      <c r="J513" s="13" t="s">
        <v>21</v>
      </c>
      <c r="K513" s="13" t="s">
        <v>22</v>
      </c>
      <c r="L513" s="44" t="s">
        <v>23</v>
      </c>
    </row>
    <row r="514" ht="48" spans="1:12">
      <c r="A514" s="24">
        <v>509</v>
      </c>
      <c r="B514" s="10" t="s">
        <v>403</v>
      </c>
      <c r="C514" s="10" t="s">
        <v>715</v>
      </c>
      <c r="D514" s="59" t="s">
        <v>93</v>
      </c>
      <c r="E514" s="60">
        <v>2</v>
      </c>
      <c r="F514" s="27">
        <f t="shared" si="14"/>
        <v>0.6</v>
      </c>
      <c r="G514" s="27">
        <f t="shared" si="15"/>
        <v>1.4</v>
      </c>
      <c r="H514" s="10" t="s">
        <v>166</v>
      </c>
      <c r="I514" s="10"/>
      <c r="J514" s="13" t="s">
        <v>21</v>
      </c>
      <c r="K514" s="13" t="s">
        <v>22</v>
      </c>
      <c r="L514" s="44" t="s">
        <v>23</v>
      </c>
    </row>
    <row r="515" ht="48" spans="1:12">
      <c r="A515" s="24">
        <v>510</v>
      </c>
      <c r="B515" s="10" t="s">
        <v>403</v>
      </c>
      <c r="C515" s="10" t="s">
        <v>716</v>
      </c>
      <c r="D515" s="59" t="s">
        <v>93</v>
      </c>
      <c r="E515" s="60">
        <v>5</v>
      </c>
      <c r="F515" s="27">
        <f t="shared" si="14"/>
        <v>1.5</v>
      </c>
      <c r="G515" s="27">
        <f t="shared" si="15"/>
        <v>3.5</v>
      </c>
      <c r="H515" s="10" t="s">
        <v>544</v>
      </c>
      <c r="I515" s="10"/>
      <c r="J515" s="13" t="s">
        <v>21</v>
      </c>
      <c r="K515" s="13" t="s">
        <v>22</v>
      </c>
      <c r="L515" s="44" t="s">
        <v>23</v>
      </c>
    </row>
    <row r="516" ht="48" spans="1:12">
      <c r="A516" s="24">
        <v>511</v>
      </c>
      <c r="B516" s="10" t="s">
        <v>403</v>
      </c>
      <c r="C516" s="10" t="s">
        <v>717</v>
      </c>
      <c r="D516" s="59" t="s">
        <v>93</v>
      </c>
      <c r="E516" s="60">
        <v>2</v>
      </c>
      <c r="F516" s="27">
        <f t="shared" si="14"/>
        <v>0.6</v>
      </c>
      <c r="G516" s="27">
        <f t="shared" si="15"/>
        <v>1.4</v>
      </c>
      <c r="H516" s="10" t="s">
        <v>546</v>
      </c>
      <c r="I516" s="10"/>
      <c r="J516" s="13" t="s">
        <v>21</v>
      </c>
      <c r="K516" s="13" t="s">
        <v>22</v>
      </c>
      <c r="L516" s="44" t="s">
        <v>23</v>
      </c>
    </row>
    <row r="517" ht="48" spans="1:12">
      <c r="A517" s="24">
        <v>512</v>
      </c>
      <c r="B517" s="10" t="s">
        <v>403</v>
      </c>
      <c r="C517" s="10" t="s">
        <v>718</v>
      </c>
      <c r="D517" s="59" t="s">
        <v>93</v>
      </c>
      <c r="E517" s="60">
        <v>26</v>
      </c>
      <c r="F517" s="27">
        <f t="shared" si="14"/>
        <v>7.8</v>
      </c>
      <c r="G517" s="27">
        <f t="shared" si="15"/>
        <v>18.2</v>
      </c>
      <c r="H517" s="10" t="s">
        <v>166</v>
      </c>
      <c r="I517" s="10"/>
      <c r="J517" s="13" t="s">
        <v>21</v>
      </c>
      <c r="K517" s="13" t="s">
        <v>22</v>
      </c>
      <c r="L517" s="44" t="s">
        <v>23</v>
      </c>
    </row>
    <row r="518" ht="48" spans="1:12">
      <c r="A518" s="24">
        <v>513</v>
      </c>
      <c r="B518" s="10" t="s">
        <v>403</v>
      </c>
      <c r="C518" s="10" t="s">
        <v>719</v>
      </c>
      <c r="D518" s="59" t="s">
        <v>93</v>
      </c>
      <c r="E518" s="60">
        <v>11</v>
      </c>
      <c r="F518" s="27">
        <f t="shared" ref="F518:F543" si="16">E518*0.3</f>
        <v>3.3</v>
      </c>
      <c r="G518" s="27">
        <f t="shared" ref="G518:G543" si="17">E518*0.7</f>
        <v>7.7</v>
      </c>
      <c r="H518" s="10" t="s">
        <v>544</v>
      </c>
      <c r="I518" s="10"/>
      <c r="J518" s="13" t="s">
        <v>21</v>
      </c>
      <c r="K518" s="13" t="s">
        <v>22</v>
      </c>
      <c r="L518" s="44" t="s">
        <v>23</v>
      </c>
    </row>
    <row r="519" ht="48" spans="1:12">
      <c r="A519" s="24">
        <v>514</v>
      </c>
      <c r="B519" s="10" t="s">
        <v>403</v>
      </c>
      <c r="C519" s="10" t="s">
        <v>720</v>
      </c>
      <c r="D519" s="59" t="s">
        <v>38</v>
      </c>
      <c r="E519" s="60">
        <v>9</v>
      </c>
      <c r="F519" s="27">
        <f t="shared" si="16"/>
        <v>2.7</v>
      </c>
      <c r="G519" s="27">
        <f t="shared" si="17"/>
        <v>6.3</v>
      </c>
      <c r="H519" s="10" t="s">
        <v>546</v>
      </c>
      <c r="I519" s="10"/>
      <c r="J519" s="13" t="s">
        <v>21</v>
      </c>
      <c r="K519" s="13" t="s">
        <v>22</v>
      </c>
      <c r="L519" s="44" t="s">
        <v>23</v>
      </c>
    </row>
    <row r="520" ht="48" spans="1:12">
      <c r="A520" s="24">
        <v>515</v>
      </c>
      <c r="B520" s="10" t="s">
        <v>403</v>
      </c>
      <c r="C520" s="10" t="s">
        <v>721</v>
      </c>
      <c r="D520" s="59" t="s">
        <v>168</v>
      </c>
      <c r="E520" s="60">
        <v>16</v>
      </c>
      <c r="F520" s="27">
        <f t="shared" si="16"/>
        <v>4.8</v>
      </c>
      <c r="G520" s="27">
        <f t="shared" si="17"/>
        <v>11.2</v>
      </c>
      <c r="H520" s="10" t="s">
        <v>215</v>
      </c>
      <c r="I520" s="10"/>
      <c r="J520" s="13" t="s">
        <v>21</v>
      </c>
      <c r="K520" s="13" t="s">
        <v>22</v>
      </c>
      <c r="L520" s="44" t="s">
        <v>23</v>
      </c>
    </row>
    <row r="521" ht="48" spans="1:12">
      <c r="A521" s="24">
        <v>516</v>
      </c>
      <c r="B521" s="10" t="s">
        <v>403</v>
      </c>
      <c r="C521" s="10" t="s">
        <v>722</v>
      </c>
      <c r="D521" s="59" t="s">
        <v>168</v>
      </c>
      <c r="E521" s="60">
        <v>32</v>
      </c>
      <c r="F521" s="27">
        <f t="shared" si="16"/>
        <v>9.6</v>
      </c>
      <c r="G521" s="27">
        <f t="shared" si="17"/>
        <v>22.4</v>
      </c>
      <c r="H521" s="10" t="s">
        <v>166</v>
      </c>
      <c r="I521" s="10"/>
      <c r="J521" s="13" t="s">
        <v>21</v>
      </c>
      <c r="K521" s="13" t="s">
        <v>22</v>
      </c>
      <c r="L521" s="44" t="s">
        <v>23</v>
      </c>
    </row>
    <row r="522" ht="48" spans="1:12">
      <c r="A522" s="24">
        <v>517</v>
      </c>
      <c r="B522" s="10" t="s">
        <v>403</v>
      </c>
      <c r="C522" s="10" t="s">
        <v>723</v>
      </c>
      <c r="D522" s="59" t="s">
        <v>176</v>
      </c>
      <c r="E522" s="60">
        <v>15</v>
      </c>
      <c r="F522" s="27">
        <f t="shared" si="16"/>
        <v>4.5</v>
      </c>
      <c r="G522" s="27">
        <f t="shared" si="17"/>
        <v>10.5</v>
      </c>
      <c r="H522" s="10" t="s">
        <v>544</v>
      </c>
      <c r="I522" s="10"/>
      <c r="J522" s="13" t="s">
        <v>21</v>
      </c>
      <c r="K522" s="13" t="s">
        <v>22</v>
      </c>
      <c r="L522" s="44" t="s">
        <v>23</v>
      </c>
    </row>
    <row r="523" ht="48" spans="1:12">
      <c r="A523" s="24">
        <v>518</v>
      </c>
      <c r="B523" s="10" t="s">
        <v>403</v>
      </c>
      <c r="C523" s="10" t="s">
        <v>724</v>
      </c>
      <c r="D523" s="59" t="s">
        <v>53</v>
      </c>
      <c r="E523" s="60">
        <v>26</v>
      </c>
      <c r="F523" s="27">
        <f t="shared" si="16"/>
        <v>7.8</v>
      </c>
      <c r="G523" s="27">
        <f t="shared" si="17"/>
        <v>18.2</v>
      </c>
      <c r="H523" s="10" t="s">
        <v>546</v>
      </c>
      <c r="I523" s="10"/>
      <c r="J523" s="13" t="s">
        <v>21</v>
      </c>
      <c r="K523" s="13" t="s">
        <v>22</v>
      </c>
      <c r="L523" s="44" t="s">
        <v>23</v>
      </c>
    </row>
    <row r="524" ht="48" spans="1:12">
      <c r="A524" s="24">
        <v>519</v>
      </c>
      <c r="B524" s="10" t="s">
        <v>403</v>
      </c>
      <c r="C524" s="10" t="s">
        <v>725</v>
      </c>
      <c r="D524" s="59" t="s">
        <v>491</v>
      </c>
      <c r="E524" s="60">
        <v>150</v>
      </c>
      <c r="F524" s="27">
        <f t="shared" si="16"/>
        <v>45</v>
      </c>
      <c r="G524" s="27">
        <f t="shared" si="17"/>
        <v>105</v>
      </c>
      <c r="H524" s="10" t="s">
        <v>215</v>
      </c>
      <c r="I524" s="10"/>
      <c r="J524" s="13" t="s">
        <v>21</v>
      </c>
      <c r="K524" s="13" t="s">
        <v>22</v>
      </c>
      <c r="L524" s="44" t="s">
        <v>23</v>
      </c>
    </row>
    <row r="525" ht="48" spans="1:12">
      <c r="A525" s="24">
        <v>520</v>
      </c>
      <c r="B525" s="10" t="s">
        <v>403</v>
      </c>
      <c r="C525" s="10" t="s">
        <v>726</v>
      </c>
      <c r="D525" s="59" t="s">
        <v>60</v>
      </c>
      <c r="E525" s="60">
        <v>40</v>
      </c>
      <c r="F525" s="27">
        <f t="shared" si="16"/>
        <v>12</v>
      </c>
      <c r="G525" s="27">
        <f t="shared" si="17"/>
        <v>28</v>
      </c>
      <c r="H525" s="10" t="s">
        <v>166</v>
      </c>
      <c r="I525" s="10"/>
      <c r="J525" s="13" t="s">
        <v>21</v>
      </c>
      <c r="K525" s="13" t="s">
        <v>22</v>
      </c>
      <c r="L525" s="44" t="s">
        <v>23</v>
      </c>
    </row>
    <row r="526" ht="48" spans="1:12">
      <c r="A526" s="24">
        <v>521</v>
      </c>
      <c r="B526" s="10" t="s">
        <v>403</v>
      </c>
      <c r="C526" s="10" t="s">
        <v>727</v>
      </c>
      <c r="D526" s="59" t="s">
        <v>60</v>
      </c>
      <c r="E526" s="60">
        <v>18</v>
      </c>
      <c r="F526" s="27">
        <f t="shared" si="16"/>
        <v>5.4</v>
      </c>
      <c r="G526" s="27">
        <f t="shared" si="17"/>
        <v>12.6</v>
      </c>
      <c r="H526" s="10" t="s">
        <v>544</v>
      </c>
      <c r="I526" s="10"/>
      <c r="J526" s="13" t="s">
        <v>21</v>
      </c>
      <c r="K526" s="13" t="s">
        <v>22</v>
      </c>
      <c r="L526" s="44" t="s">
        <v>23</v>
      </c>
    </row>
    <row r="527" ht="48" spans="1:12">
      <c r="A527" s="24">
        <v>522</v>
      </c>
      <c r="B527" s="10" t="s">
        <v>403</v>
      </c>
      <c r="C527" s="10" t="s">
        <v>728</v>
      </c>
      <c r="D527" s="59" t="s">
        <v>133</v>
      </c>
      <c r="E527" s="60">
        <v>60</v>
      </c>
      <c r="F527" s="27">
        <f t="shared" si="16"/>
        <v>18</v>
      </c>
      <c r="G527" s="27">
        <f t="shared" si="17"/>
        <v>42</v>
      </c>
      <c r="H527" s="10" t="s">
        <v>546</v>
      </c>
      <c r="I527" s="10"/>
      <c r="J527" s="13" t="s">
        <v>21</v>
      </c>
      <c r="K527" s="13" t="s">
        <v>22</v>
      </c>
      <c r="L527" s="44" t="s">
        <v>23</v>
      </c>
    </row>
    <row r="528" ht="48" spans="1:12">
      <c r="A528" s="24">
        <v>523</v>
      </c>
      <c r="B528" s="10" t="s">
        <v>403</v>
      </c>
      <c r="C528" s="10" t="s">
        <v>729</v>
      </c>
      <c r="D528" s="59" t="s">
        <v>74</v>
      </c>
      <c r="E528" s="60">
        <v>10</v>
      </c>
      <c r="F528" s="27">
        <f t="shared" si="16"/>
        <v>3</v>
      </c>
      <c r="G528" s="27">
        <f t="shared" si="17"/>
        <v>7</v>
      </c>
      <c r="H528" s="10" t="s">
        <v>215</v>
      </c>
      <c r="I528" s="10"/>
      <c r="J528" s="13" t="s">
        <v>21</v>
      </c>
      <c r="K528" s="13" t="s">
        <v>22</v>
      </c>
      <c r="L528" s="44" t="s">
        <v>23</v>
      </c>
    </row>
    <row r="529" ht="48" spans="1:12">
      <c r="A529" s="24">
        <v>524</v>
      </c>
      <c r="B529" s="10" t="s">
        <v>403</v>
      </c>
      <c r="C529" s="10" t="s">
        <v>730</v>
      </c>
      <c r="D529" s="59" t="s">
        <v>93</v>
      </c>
      <c r="E529" s="60">
        <v>8</v>
      </c>
      <c r="F529" s="27">
        <f t="shared" si="16"/>
        <v>2.4</v>
      </c>
      <c r="G529" s="27">
        <f t="shared" si="17"/>
        <v>5.6</v>
      </c>
      <c r="H529" s="10" t="s">
        <v>166</v>
      </c>
      <c r="I529" s="10"/>
      <c r="J529" s="13" t="s">
        <v>21</v>
      </c>
      <c r="K529" s="13" t="s">
        <v>22</v>
      </c>
      <c r="L529" s="44" t="s">
        <v>23</v>
      </c>
    </row>
    <row r="530" ht="48" spans="1:12">
      <c r="A530" s="24">
        <v>525</v>
      </c>
      <c r="B530" s="10" t="s">
        <v>403</v>
      </c>
      <c r="C530" s="10" t="s">
        <v>731</v>
      </c>
      <c r="D530" s="59" t="s">
        <v>122</v>
      </c>
      <c r="E530" s="60">
        <v>45</v>
      </c>
      <c r="F530" s="27">
        <f t="shared" si="16"/>
        <v>13.5</v>
      </c>
      <c r="G530" s="27">
        <f t="shared" si="17"/>
        <v>31.5</v>
      </c>
      <c r="H530" s="10" t="s">
        <v>546</v>
      </c>
      <c r="I530" s="10"/>
      <c r="J530" s="13" t="s">
        <v>21</v>
      </c>
      <c r="K530" s="13" t="s">
        <v>22</v>
      </c>
      <c r="L530" s="44" t="s">
        <v>23</v>
      </c>
    </row>
    <row r="531" ht="48" spans="1:12">
      <c r="A531" s="24">
        <v>526</v>
      </c>
      <c r="B531" s="10" t="s">
        <v>403</v>
      </c>
      <c r="C531" s="10" t="s">
        <v>732</v>
      </c>
      <c r="D531" s="59" t="s">
        <v>53</v>
      </c>
      <c r="E531" s="60">
        <v>1</v>
      </c>
      <c r="F531" s="27">
        <f t="shared" si="16"/>
        <v>0.3</v>
      </c>
      <c r="G531" s="27">
        <f t="shared" si="17"/>
        <v>0.7</v>
      </c>
      <c r="H531" s="10" t="s">
        <v>215</v>
      </c>
      <c r="I531" s="10"/>
      <c r="J531" s="13" t="s">
        <v>21</v>
      </c>
      <c r="K531" s="13" t="s">
        <v>22</v>
      </c>
      <c r="L531" s="44" t="s">
        <v>23</v>
      </c>
    </row>
    <row r="532" ht="48" spans="1:12">
      <c r="A532" s="24">
        <v>527</v>
      </c>
      <c r="B532" s="61" t="s">
        <v>733</v>
      </c>
      <c r="C532" s="10" t="s">
        <v>734</v>
      </c>
      <c r="D532" s="10" t="s">
        <v>67</v>
      </c>
      <c r="E532" s="62">
        <v>296.0344</v>
      </c>
      <c r="F532" s="27">
        <f t="shared" si="16"/>
        <v>88.81032</v>
      </c>
      <c r="G532" s="27">
        <f t="shared" si="17"/>
        <v>207.22408</v>
      </c>
      <c r="H532" s="10" t="s">
        <v>166</v>
      </c>
      <c r="I532" s="10"/>
      <c r="J532" s="13" t="s">
        <v>21</v>
      </c>
      <c r="K532" s="13" t="s">
        <v>22</v>
      </c>
      <c r="L532" s="44" t="s">
        <v>23</v>
      </c>
    </row>
    <row r="533" ht="48" spans="1:12">
      <c r="A533" s="24">
        <v>528</v>
      </c>
      <c r="B533" s="61" t="s">
        <v>733</v>
      </c>
      <c r="C533" s="10" t="s">
        <v>735</v>
      </c>
      <c r="D533" s="10" t="s">
        <v>67</v>
      </c>
      <c r="E533" s="62">
        <v>568</v>
      </c>
      <c r="F533" s="27">
        <f t="shared" si="16"/>
        <v>170.4</v>
      </c>
      <c r="G533" s="27">
        <f t="shared" si="17"/>
        <v>397.6</v>
      </c>
      <c r="H533" s="10" t="s">
        <v>544</v>
      </c>
      <c r="I533" s="10"/>
      <c r="J533" s="13" t="s">
        <v>21</v>
      </c>
      <c r="K533" s="13" t="s">
        <v>22</v>
      </c>
      <c r="L533" s="44" t="s">
        <v>23</v>
      </c>
    </row>
    <row r="534" ht="48" spans="1:12">
      <c r="A534" s="24">
        <v>529</v>
      </c>
      <c r="B534" s="61" t="s">
        <v>733</v>
      </c>
      <c r="C534" s="10" t="s">
        <v>736</v>
      </c>
      <c r="D534" s="10" t="s">
        <v>67</v>
      </c>
      <c r="E534" s="62">
        <v>522</v>
      </c>
      <c r="F534" s="27">
        <f t="shared" si="16"/>
        <v>156.6</v>
      </c>
      <c r="G534" s="27">
        <f t="shared" si="17"/>
        <v>365.4</v>
      </c>
      <c r="H534" s="10" t="s">
        <v>546</v>
      </c>
      <c r="I534" s="10"/>
      <c r="J534" s="13" t="s">
        <v>21</v>
      </c>
      <c r="K534" s="13" t="s">
        <v>22</v>
      </c>
      <c r="L534" s="44" t="s">
        <v>23</v>
      </c>
    </row>
    <row r="535" ht="48" spans="1:12">
      <c r="A535" s="24">
        <v>530</v>
      </c>
      <c r="B535" s="10" t="s">
        <v>737</v>
      </c>
      <c r="C535" s="10" t="s">
        <v>738</v>
      </c>
      <c r="D535" s="10" t="s">
        <v>31</v>
      </c>
      <c r="E535" s="62">
        <v>40</v>
      </c>
      <c r="F535" s="27">
        <f t="shared" si="16"/>
        <v>12</v>
      </c>
      <c r="G535" s="27">
        <f t="shared" si="17"/>
        <v>28</v>
      </c>
      <c r="H535" s="10" t="s">
        <v>215</v>
      </c>
      <c r="I535" s="10"/>
      <c r="J535" s="13" t="s">
        <v>21</v>
      </c>
      <c r="K535" s="13" t="s">
        <v>22</v>
      </c>
      <c r="L535" s="44" t="s">
        <v>23</v>
      </c>
    </row>
    <row r="536" ht="48" spans="1:12">
      <c r="A536" s="24">
        <v>531</v>
      </c>
      <c r="B536" s="10" t="s">
        <v>403</v>
      </c>
      <c r="C536" s="10" t="s">
        <v>739</v>
      </c>
      <c r="D536" s="10" t="s">
        <v>38</v>
      </c>
      <c r="E536" s="27">
        <v>20</v>
      </c>
      <c r="F536" s="27">
        <f t="shared" si="16"/>
        <v>6</v>
      </c>
      <c r="G536" s="27">
        <f t="shared" si="17"/>
        <v>14</v>
      </c>
      <c r="H536" s="10" t="s">
        <v>215</v>
      </c>
      <c r="I536" s="10"/>
      <c r="J536" s="13" t="s">
        <v>21</v>
      </c>
      <c r="K536" s="13" t="s">
        <v>22</v>
      </c>
      <c r="L536" s="44" t="s">
        <v>23</v>
      </c>
    </row>
    <row r="537" ht="48" spans="1:12">
      <c r="A537" s="24">
        <v>532</v>
      </c>
      <c r="B537" s="10" t="s">
        <v>403</v>
      </c>
      <c r="C537" s="10" t="s">
        <v>740</v>
      </c>
      <c r="D537" s="10" t="s">
        <v>38</v>
      </c>
      <c r="E537" s="27">
        <v>40</v>
      </c>
      <c r="F537" s="27">
        <f t="shared" si="16"/>
        <v>12</v>
      </c>
      <c r="G537" s="27">
        <f t="shared" si="17"/>
        <v>28</v>
      </c>
      <c r="H537" s="10" t="s">
        <v>546</v>
      </c>
      <c r="I537" s="10"/>
      <c r="J537" s="13" t="s">
        <v>21</v>
      </c>
      <c r="K537" s="13" t="s">
        <v>22</v>
      </c>
      <c r="L537" s="44" t="s">
        <v>23</v>
      </c>
    </row>
    <row r="538" ht="48" spans="1:12">
      <c r="A538" s="24">
        <v>533</v>
      </c>
      <c r="B538" s="10" t="s">
        <v>403</v>
      </c>
      <c r="C538" s="10" t="s">
        <v>741</v>
      </c>
      <c r="D538" s="10" t="s">
        <v>227</v>
      </c>
      <c r="E538" s="27">
        <v>10</v>
      </c>
      <c r="F538" s="27">
        <f t="shared" si="16"/>
        <v>3</v>
      </c>
      <c r="G538" s="27">
        <f t="shared" si="17"/>
        <v>7</v>
      </c>
      <c r="H538" s="10" t="s">
        <v>166</v>
      </c>
      <c r="I538" s="10"/>
      <c r="J538" s="13" t="s">
        <v>21</v>
      </c>
      <c r="K538" s="13" t="s">
        <v>22</v>
      </c>
      <c r="L538" s="44" t="s">
        <v>23</v>
      </c>
    </row>
    <row r="539" ht="48" spans="1:12">
      <c r="A539" s="24">
        <v>534</v>
      </c>
      <c r="B539" s="10" t="s">
        <v>403</v>
      </c>
      <c r="C539" s="10" t="s">
        <v>742</v>
      </c>
      <c r="D539" s="10" t="s">
        <v>122</v>
      </c>
      <c r="E539" s="27">
        <v>20</v>
      </c>
      <c r="F539" s="27">
        <f t="shared" si="16"/>
        <v>6</v>
      </c>
      <c r="G539" s="27">
        <f t="shared" si="17"/>
        <v>14</v>
      </c>
      <c r="H539" s="10" t="s">
        <v>544</v>
      </c>
      <c r="I539" s="10"/>
      <c r="J539" s="13" t="s">
        <v>21</v>
      </c>
      <c r="K539" s="13" t="s">
        <v>22</v>
      </c>
      <c r="L539" s="44" t="s">
        <v>23</v>
      </c>
    </row>
    <row r="540" ht="48" spans="1:12">
      <c r="A540" s="24">
        <v>535</v>
      </c>
      <c r="B540" s="10" t="s">
        <v>743</v>
      </c>
      <c r="C540" s="10" t="s">
        <v>744</v>
      </c>
      <c r="D540" s="10" t="s">
        <v>176</v>
      </c>
      <c r="E540" s="27">
        <v>296.91</v>
      </c>
      <c r="F540" s="27">
        <f t="shared" si="16"/>
        <v>89.073</v>
      </c>
      <c r="G540" s="27">
        <f t="shared" si="17"/>
        <v>207.837</v>
      </c>
      <c r="H540" s="10" t="s">
        <v>546</v>
      </c>
      <c r="I540" s="10"/>
      <c r="J540" s="13" t="s">
        <v>21</v>
      </c>
      <c r="K540" s="13" t="s">
        <v>22</v>
      </c>
      <c r="L540" s="44" t="s">
        <v>23</v>
      </c>
    </row>
    <row r="541" ht="48" spans="1:12">
      <c r="A541" s="24">
        <v>536</v>
      </c>
      <c r="B541" s="10" t="s">
        <v>743</v>
      </c>
      <c r="C541" s="10" t="s">
        <v>745</v>
      </c>
      <c r="D541" s="10" t="s">
        <v>176</v>
      </c>
      <c r="E541" s="63">
        <v>99.35</v>
      </c>
      <c r="F541" s="27">
        <f t="shared" si="16"/>
        <v>29.805</v>
      </c>
      <c r="G541" s="27">
        <f t="shared" si="17"/>
        <v>69.545</v>
      </c>
      <c r="H541" s="10" t="s">
        <v>215</v>
      </c>
      <c r="I541" s="10"/>
      <c r="J541" s="13" t="s">
        <v>21</v>
      </c>
      <c r="K541" s="13" t="s">
        <v>22</v>
      </c>
      <c r="L541" s="44" t="s">
        <v>23</v>
      </c>
    </row>
    <row r="542" ht="48" spans="1:12">
      <c r="A542" s="24">
        <v>537</v>
      </c>
      <c r="B542" s="10" t="s">
        <v>743</v>
      </c>
      <c r="C542" s="10" t="s">
        <v>746</v>
      </c>
      <c r="D542" s="10" t="s">
        <v>176</v>
      </c>
      <c r="E542" s="27">
        <v>180.72</v>
      </c>
      <c r="F542" s="27">
        <f t="shared" si="16"/>
        <v>54.216</v>
      </c>
      <c r="G542" s="27">
        <f t="shared" si="17"/>
        <v>126.504</v>
      </c>
      <c r="H542" s="10" t="s">
        <v>166</v>
      </c>
      <c r="I542" s="10"/>
      <c r="J542" s="13" t="s">
        <v>21</v>
      </c>
      <c r="K542" s="13" t="s">
        <v>22</v>
      </c>
      <c r="L542" s="44" t="s">
        <v>23</v>
      </c>
    </row>
    <row r="543" ht="48" spans="1:12">
      <c r="A543" s="24">
        <v>538</v>
      </c>
      <c r="B543" s="10" t="s">
        <v>743</v>
      </c>
      <c r="C543" s="10" t="s">
        <v>747</v>
      </c>
      <c r="D543" s="10" t="s">
        <v>176</v>
      </c>
      <c r="E543" s="27">
        <v>29.46</v>
      </c>
      <c r="F543" s="27">
        <f t="shared" si="16"/>
        <v>8.838</v>
      </c>
      <c r="G543" s="27">
        <f t="shared" si="17"/>
        <v>20.622</v>
      </c>
      <c r="H543" s="10" t="s">
        <v>544</v>
      </c>
      <c r="I543" s="10"/>
      <c r="J543" s="13" t="s">
        <v>21</v>
      </c>
      <c r="K543" s="13" t="s">
        <v>22</v>
      </c>
      <c r="L543" s="44" t="s">
        <v>23</v>
      </c>
    </row>
    <row r="544" ht="48" spans="1:12">
      <c r="A544" s="24">
        <v>539</v>
      </c>
      <c r="B544" s="10" t="s">
        <v>743</v>
      </c>
      <c r="C544" s="10" t="s">
        <v>748</v>
      </c>
      <c r="D544" s="10" t="s">
        <v>176</v>
      </c>
      <c r="E544" s="27">
        <v>24.23</v>
      </c>
      <c r="F544" s="27">
        <v>24.23</v>
      </c>
      <c r="G544" s="27"/>
      <c r="H544" s="10" t="s">
        <v>546</v>
      </c>
      <c r="I544" s="10"/>
      <c r="J544" s="13" t="s">
        <v>21</v>
      </c>
      <c r="K544" s="13" t="s">
        <v>22</v>
      </c>
      <c r="L544" s="44" t="s">
        <v>23</v>
      </c>
    </row>
    <row r="545" ht="48" spans="2:12">
      <c r="B545" s="10" t="s">
        <v>743</v>
      </c>
      <c r="C545" s="10" t="s">
        <v>749</v>
      </c>
      <c r="D545" s="10" t="s">
        <v>176</v>
      </c>
      <c r="E545" s="27">
        <v>39.74</v>
      </c>
      <c r="F545" s="27">
        <f>E545*0.3</f>
        <v>11.922</v>
      </c>
      <c r="G545" s="27">
        <f>E545*0.7</f>
        <v>27.818</v>
      </c>
      <c r="H545" s="10" t="s">
        <v>546</v>
      </c>
      <c r="I545" s="10"/>
      <c r="J545" s="13" t="s">
        <v>21</v>
      </c>
      <c r="K545" s="13" t="s">
        <v>22</v>
      </c>
      <c r="L545" s="44" t="s">
        <v>23</v>
      </c>
    </row>
    <row r="546" ht="48" spans="2:12">
      <c r="B546" s="61" t="s">
        <v>733</v>
      </c>
      <c r="C546" s="10" t="s">
        <v>750</v>
      </c>
      <c r="D546" s="7" t="s">
        <v>31</v>
      </c>
      <c r="E546" s="64">
        <v>1700</v>
      </c>
      <c r="F546" s="65">
        <v>510</v>
      </c>
      <c r="G546" s="64">
        <v>1190</v>
      </c>
      <c r="H546" s="10" t="s">
        <v>751</v>
      </c>
      <c r="I546" s="27"/>
      <c r="J546" s="13" t="s">
        <v>21</v>
      </c>
      <c r="K546" s="13" t="s">
        <v>22</v>
      </c>
      <c r="L546" s="44" t="s">
        <v>23</v>
      </c>
    </row>
    <row r="63123" customFormat="1"/>
    <row r="63124" customFormat="1"/>
    <row r="63125" customFormat="1"/>
    <row r="63126" customFormat="1"/>
    <row r="63127" customFormat="1"/>
    <row r="63128" customFormat="1"/>
    <row r="63129" customFormat="1"/>
    <row r="63130" customFormat="1"/>
    <row r="63131" customFormat="1"/>
    <row r="63132" customFormat="1"/>
    <row r="63133" customFormat="1"/>
    <row r="63134" customFormat="1"/>
    <row r="63135" customFormat="1"/>
    <row r="63136" customFormat="1"/>
    <row r="63137" customFormat="1"/>
    <row r="63138" customFormat="1"/>
    <row r="63139" customFormat="1"/>
    <row r="63140" customFormat="1"/>
    <row r="63141" customFormat="1"/>
    <row r="63142" customFormat="1"/>
    <row r="63143" customFormat="1"/>
    <row r="63144" customFormat="1"/>
    <row r="63145" customFormat="1"/>
    <row r="63146" customFormat="1"/>
    <row r="63147" customFormat="1"/>
    <row r="63148" customFormat="1"/>
    <row r="63149" customFormat="1"/>
    <row r="63150" customFormat="1"/>
    <row r="63151" customFormat="1"/>
    <row r="63152" customFormat="1"/>
    <row r="63153" customFormat="1"/>
    <row r="63154" customFormat="1"/>
    <row r="63155" customFormat="1"/>
    <row r="63156" customFormat="1"/>
    <row r="63157" customFormat="1"/>
    <row r="63158" customFormat="1"/>
    <row r="63159" customFormat="1"/>
    <row r="63160" customFormat="1"/>
    <row r="63161" customFormat="1"/>
    <row r="63162" customFormat="1"/>
    <row r="63163" customFormat="1"/>
    <row r="63164" customFormat="1"/>
    <row r="63165" customFormat="1"/>
    <row r="63166" customFormat="1"/>
    <row r="63167" customFormat="1"/>
    <row r="63168" customFormat="1"/>
    <row r="63169" customFormat="1"/>
    <row r="63170" customFormat="1"/>
    <row r="63171" customFormat="1"/>
    <row r="63172" customFormat="1"/>
    <row r="63173" customFormat="1"/>
    <row r="63174" customFormat="1"/>
    <row r="63175" customFormat="1"/>
    <row r="63176" customFormat="1"/>
    <row r="63177" customFormat="1"/>
    <row r="63178" customFormat="1"/>
    <row r="63179" customFormat="1"/>
    <row r="63180" customFormat="1"/>
    <row r="63181" customFormat="1"/>
    <row r="63182" customFormat="1"/>
    <row r="63183" customFormat="1"/>
    <row r="63184" customFormat="1"/>
    <row r="63185" customFormat="1"/>
    <row r="63186" customFormat="1"/>
    <row r="63187" customFormat="1"/>
    <row r="63188" customFormat="1"/>
    <row r="63189" customFormat="1"/>
    <row r="63190" customFormat="1"/>
    <row r="63191" customFormat="1"/>
    <row r="63192" customFormat="1"/>
    <row r="63193" customFormat="1"/>
    <row r="63194" customFormat="1"/>
    <row r="63195" customFormat="1"/>
    <row r="63196" customFormat="1"/>
    <row r="63197" customFormat="1"/>
    <row r="63198" customFormat="1"/>
    <row r="63199" customFormat="1"/>
    <row r="63200" customFormat="1"/>
    <row r="63201" customFormat="1"/>
    <row r="63202" customFormat="1"/>
    <row r="63203" customFormat="1"/>
    <row r="63204" customFormat="1"/>
    <row r="63205" customFormat="1"/>
    <row r="63206" customFormat="1"/>
    <row r="63207" customFormat="1"/>
    <row r="63208" customFormat="1"/>
    <row r="63209" customFormat="1"/>
    <row r="63210" customFormat="1"/>
    <row r="63211" customFormat="1"/>
    <row r="63212" customFormat="1"/>
    <row r="63213" customFormat="1"/>
    <row r="63214" customFormat="1"/>
    <row r="63215" customFormat="1"/>
    <row r="63216" customFormat="1"/>
    <row r="63217" customFormat="1"/>
    <row r="63218" customFormat="1"/>
    <row r="63219" customFormat="1"/>
    <row r="63220" customFormat="1"/>
    <row r="63221" customFormat="1"/>
    <row r="63222" customFormat="1"/>
    <row r="63223" customFormat="1"/>
    <row r="63224" customFormat="1"/>
    <row r="63225" customFormat="1"/>
    <row r="63226" customFormat="1"/>
    <row r="63227" customFormat="1"/>
    <row r="63228" customFormat="1"/>
    <row r="63229" customFormat="1"/>
    <row r="63230" customFormat="1"/>
    <row r="63231" customFormat="1"/>
    <row r="63232" customFormat="1"/>
    <row r="63233" customFormat="1"/>
    <row r="63234" customFormat="1"/>
    <row r="63235" customFormat="1"/>
    <row r="63236" customFormat="1"/>
    <row r="63237" customFormat="1"/>
    <row r="63238" customFormat="1"/>
    <row r="63239" customFormat="1"/>
    <row r="63240" customFormat="1"/>
    <row r="63241" customFormat="1"/>
    <row r="63242" customFormat="1"/>
    <row r="63243" customFormat="1"/>
    <row r="63244" customFormat="1"/>
    <row r="63245" customFormat="1"/>
    <row r="63246" customFormat="1"/>
    <row r="63247" customFormat="1"/>
    <row r="63248" customFormat="1"/>
    <row r="63249" customFormat="1"/>
    <row r="63250" customFormat="1"/>
    <row r="63251" customFormat="1"/>
    <row r="63252" customFormat="1"/>
    <row r="63253" customFormat="1"/>
    <row r="63254" customFormat="1"/>
    <row r="63255" customFormat="1"/>
    <row r="63256" customFormat="1"/>
    <row r="63257" customFormat="1"/>
    <row r="63258" customFormat="1"/>
    <row r="63259" customFormat="1"/>
    <row r="63260" customFormat="1"/>
    <row r="63261" customFormat="1"/>
    <row r="63262" customFormat="1"/>
    <row r="63263" customFormat="1"/>
    <row r="63264" customFormat="1"/>
    <row r="63265" customFormat="1"/>
    <row r="63266" customFormat="1"/>
    <row r="63267" customFormat="1"/>
    <row r="63268" customFormat="1"/>
    <row r="63269" customFormat="1"/>
    <row r="63270" customFormat="1"/>
    <row r="63271" customFormat="1"/>
    <row r="63272" customFormat="1"/>
    <row r="63273" customFormat="1"/>
    <row r="63274" customFormat="1"/>
    <row r="63275" customFormat="1"/>
    <row r="63276" customFormat="1"/>
    <row r="63277" customFormat="1"/>
    <row r="63278" customFormat="1"/>
    <row r="63279" customFormat="1"/>
    <row r="63280" customFormat="1"/>
    <row r="63281" customFormat="1"/>
    <row r="63282" customFormat="1"/>
    <row r="63283" customFormat="1"/>
    <row r="63284" customFormat="1"/>
    <row r="63285" customFormat="1"/>
    <row r="63286" customFormat="1"/>
    <row r="63287" customFormat="1"/>
    <row r="63288" customFormat="1"/>
    <row r="63289" customFormat="1"/>
    <row r="63290" customFormat="1"/>
    <row r="63291" customFormat="1"/>
    <row r="63292" customFormat="1"/>
    <row r="63293" customFormat="1"/>
    <row r="63294" customFormat="1"/>
    <row r="63295" customFormat="1"/>
    <row r="63296" customFormat="1"/>
    <row r="63297" customFormat="1"/>
    <row r="63298" customFormat="1"/>
    <row r="63299" customFormat="1"/>
    <row r="63300" customFormat="1"/>
    <row r="63301" customFormat="1"/>
    <row r="63302" customFormat="1"/>
    <row r="63303" customFormat="1"/>
    <row r="63304" customFormat="1"/>
    <row r="63305" customFormat="1"/>
    <row r="63306" customFormat="1"/>
    <row r="63307" customFormat="1"/>
    <row r="63308" customFormat="1"/>
    <row r="63309" customFormat="1"/>
    <row r="63310" customFormat="1"/>
    <row r="63311" customFormat="1"/>
    <row r="63312" customFormat="1"/>
    <row r="63313" customFormat="1"/>
    <row r="63314" customFormat="1"/>
    <row r="63315" customFormat="1"/>
    <row r="63316" customFormat="1"/>
    <row r="63317" customFormat="1"/>
    <row r="63318" customFormat="1"/>
    <row r="63319" customFormat="1"/>
    <row r="63320" customFormat="1"/>
    <row r="63321" customFormat="1"/>
    <row r="63322" customFormat="1"/>
    <row r="63323" customFormat="1"/>
    <row r="63324" customFormat="1"/>
    <row r="63325" customFormat="1"/>
    <row r="63326" customFormat="1"/>
    <row r="63327" customFormat="1"/>
    <row r="63328" customFormat="1"/>
    <row r="63329" customFormat="1"/>
    <row r="63330" customFormat="1"/>
    <row r="63331" customFormat="1"/>
    <row r="63332" customFormat="1"/>
    <row r="63333" customFormat="1"/>
    <row r="63334" customFormat="1"/>
    <row r="63335" customFormat="1"/>
    <row r="63336" customFormat="1"/>
    <row r="63337" customFormat="1"/>
    <row r="63338" customFormat="1"/>
    <row r="63339" customFormat="1"/>
    <row r="63340" customFormat="1"/>
    <row r="63341" customFormat="1"/>
    <row r="63342" customFormat="1"/>
    <row r="63343" customFormat="1"/>
    <row r="63344" customFormat="1"/>
    <row r="63345" customFormat="1"/>
    <row r="63346" customFormat="1"/>
    <row r="63347" customFormat="1"/>
    <row r="63348" customFormat="1"/>
    <row r="63349" customFormat="1"/>
    <row r="63350" customFormat="1"/>
    <row r="63351" customFormat="1"/>
    <row r="63352" customFormat="1"/>
    <row r="63353" customFormat="1"/>
    <row r="63354" customFormat="1"/>
    <row r="63355" customFormat="1"/>
    <row r="63356" customFormat="1"/>
    <row r="63357" customFormat="1"/>
    <row r="63358" customFormat="1"/>
    <row r="63359" customFormat="1"/>
    <row r="63360" customFormat="1"/>
    <row r="63361" customFormat="1"/>
    <row r="63362" customFormat="1"/>
    <row r="63363" customFormat="1"/>
    <row r="63364" customFormat="1"/>
    <row r="63365" customFormat="1"/>
    <row r="63366" customFormat="1"/>
    <row r="63367" customFormat="1"/>
    <row r="63368" customFormat="1"/>
    <row r="63369" customFormat="1"/>
    <row r="63370" customFormat="1"/>
    <row r="63371" customFormat="1"/>
    <row r="63372" customFormat="1"/>
    <row r="63373" customFormat="1"/>
    <row r="63374" customFormat="1"/>
    <row r="63375" customFormat="1"/>
    <row r="63376" customFormat="1"/>
    <row r="63377" customFormat="1"/>
    <row r="63378" customFormat="1"/>
    <row r="63379" customFormat="1"/>
    <row r="63380" customFormat="1"/>
    <row r="63381" customFormat="1"/>
    <row r="63382" customFormat="1"/>
    <row r="63383" customFormat="1"/>
    <row r="63384" customFormat="1"/>
    <row r="63385" customFormat="1"/>
    <row r="63386" customFormat="1"/>
    <row r="63387" customFormat="1"/>
    <row r="63388" customFormat="1"/>
    <row r="63389" customFormat="1"/>
    <row r="63390" customFormat="1"/>
    <row r="63391" customFormat="1"/>
    <row r="63392" customFormat="1"/>
    <row r="63393" customFormat="1"/>
    <row r="63394" customFormat="1"/>
    <row r="63395" customFormat="1"/>
    <row r="63396" customFormat="1"/>
    <row r="63397" customFormat="1"/>
    <row r="63398" customFormat="1"/>
    <row r="63399" customFormat="1"/>
    <row r="63400" customFormat="1"/>
    <row r="63401" customFormat="1"/>
    <row r="63402" customFormat="1"/>
    <row r="63403" customFormat="1"/>
    <row r="63404" customFormat="1"/>
    <row r="63405" customFormat="1"/>
    <row r="63406" customFormat="1"/>
    <row r="63407" customFormat="1"/>
    <row r="63408" customFormat="1"/>
    <row r="63409" customFormat="1"/>
    <row r="63410" customFormat="1"/>
    <row r="63411" customFormat="1"/>
    <row r="63412" customFormat="1"/>
    <row r="63413" customFormat="1"/>
    <row r="63414" customFormat="1"/>
    <row r="63415" customFormat="1"/>
    <row r="63416" customFormat="1"/>
    <row r="63417" customFormat="1"/>
    <row r="63418" customFormat="1"/>
    <row r="63419" customFormat="1"/>
    <row r="63420" customFormat="1"/>
    <row r="63421" customFormat="1"/>
    <row r="63422" customFormat="1"/>
    <row r="63423" customFormat="1"/>
    <row r="63424" customFormat="1"/>
    <row r="63425" customFormat="1"/>
    <row r="63426" customFormat="1"/>
    <row r="63427" customFormat="1"/>
    <row r="63428" customFormat="1"/>
    <row r="63429" customFormat="1"/>
    <row r="63430" customFormat="1"/>
    <row r="63431" customFormat="1"/>
    <row r="63432" customFormat="1"/>
    <row r="63433" customFormat="1"/>
    <row r="63434" customFormat="1"/>
    <row r="63435" customFormat="1"/>
    <row r="63436" customFormat="1"/>
    <row r="63437" customFormat="1"/>
    <row r="63438" customFormat="1"/>
    <row r="63439" customFormat="1"/>
    <row r="63440" customFormat="1"/>
    <row r="63441" customFormat="1"/>
    <row r="63442" customFormat="1"/>
    <row r="63443" customFormat="1"/>
    <row r="63444" customFormat="1"/>
    <row r="63445" customFormat="1"/>
    <row r="63446" customFormat="1"/>
    <row r="63447" customFormat="1"/>
    <row r="63448" customFormat="1"/>
    <row r="63449" customFormat="1"/>
    <row r="63450" customFormat="1"/>
    <row r="63451" customFormat="1"/>
    <row r="63452" customFormat="1"/>
    <row r="63453" customFormat="1"/>
    <row r="63454" customFormat="1"/>
    <row r="63455" customFormat="1"/>
    <row r="63456" customFormat="1"/>
    <row r="63457" customFormat="1"/>
    <row r="63458" customFormat="1"/>
    <row r="63459" customFormat="1"/>
    <row r="63460" customFormat="1"/>
    <row r="63461" customFormat="1"/>
    <row r="63462" customFormat="1"/>
    <row r="63463" customFormat="1"/>
    <row r="63464" customFormat="1"/>
    <row r="63465" customFormat="1"/>
    <row r="63466" customFormat="1"/>
    <row r="63467" customFormat="1"/>
    <row r="63468" customFormat="1"/>
    <row r="63469" customFormat="1"/>
    <row r="63470" customFormat="1"/>
    <row r="63471" customFormat="1"/>
    <row r="63472" customFormat="1"/>
    <row r="63473" customFormat="1"/>
    <row r="63474" customFormat="1"/>
    <row r="63475" customFormat="1"/>
    <row r="63476" customFormat="1"/>
    <row r="63477" customFormat="1"/>
    <row r="63478" customFormat="1"/>
    <row r="63479" customFormat="1"/>
    <row r="63480" customFormat="1"/>
    <row r="63481" customFormat="1"/>
    <row r="63482" customFormat="1"/>
    <row r="63483" customFormat="1"/>
    <row r="63484" customFormat="1"/>
    <row r="63485" customFormat="1"/>
    <row r="63486" customFormat="1"/>
    <row r="63487" customFormat="1"/>
    <row r="63488" customFormat="1"/>
    <row r="63489" customFormat="1"/>
    <row r="63490" customFormat="1"/>
    <row r="63491" customFormat="1"/>
    <row r="63492" customFormat="1"/>
    <row r="63493" customFormat="1"/>
    <row r="63494" customFormat="1"/>
    <row r="63495" customFormat="1"/>
    <row r="63496" customFormat="1"/>
    <row r="63497" customFormat="1"/>
    <row r="63498" customFormat="1"/>
    <row r="63499" customFormat="1"/>
    <row r="63500" customFormat="1"/>
    <row r="63501" customFormat="1"/>
    <row r="63502" customFormat="1"/>
    <row r="63503" customFormat="1"/>
    <row r="63504" customFormat="1"/>
    <row r="63505" customFormat="1"/>
    <row r="63506" customFormat="1"/>
    <row r="63507" customFormat="1"/>
    <row r="63508" customFormat="1"/>
    <row r="63509" customFormat="1"/>
    <row r="63510" customFormat="1"/>
    <row r="63511" customFormat="1"/>
    <row r="63512" customFormat="1"/>
    <row r="63513" customFormat="1"/>
    <row r="63514" customFormat="1"/>
    <row r="63515" customFormat="1"/>
    <row r="63516" customFormat="1"/>
    <row r="63517" customFormat="1"/>
    <row r="63518" customFormat="1"/>
    <row r="63519" customFormat="1"/>
    <row r="63520" customFormat="1"/>
    <row r="63521" customFormat="1"/>
    <row r="63522" customFormat="1"/>
    <row r="63523" customFormat="1"/>
    <row r="63524" customFormat="1"/>
    <row r="63525" customFormat="1"/>
    <row r="63526" customFormat="1"/>
    <row r="63527" customFormat="1"/>
    <row r="63528" customFormat="1"/>
    <row r="63529" customFormat="1"/>
    <row r="63530" customFormat="1"/>
    <row r="63531" customFormat="1"/>
    <row r="63532" customFormat="1"/>
    <row r="63533" customFormat="1"/>
    <row r="63534" customFormat="1"/>
    <row r="63535" customFormat="1"/>
    <row r="63536" customFormat="1"/>
    <row r="63537" customFormat="1"/>
    <row r="63538" customFormat="1"/>
    <row r="63539" customFormat="1"/>
    <row r="63540" customFormat="1"/>
    <row r="63541" customFormat="1"/>
    <row r="63542" customFormat="1"/>
    <row r="63543" customFormat="1"/>
    <row r="63544" customFormat="1"/>
    <row r="63545" customFormat="1"/>
    <row r="63546" customFormat="1"/>
    <row r="63547" customFormat="1"/>
    <row r="63548" customFormat="1"/>
    <row r="63549" customFormat="1"/>
    <row r="63550" customFormat="1"/>
    <row r="63551" customFormat="1"/>
    <row r="63552" customFormat="1"/>
    <row r="63553" customFormat="1"/>
    <row r="63554" customFormat="1"/>
    <row r="63555" customFormat="1"/>
    <row r="63556" customFormat="1"/>
    <row r="63557" customFormat="1"/>
    <row r="63558" customFormat="1"/>
    <row r="63559" customFormat="1"/>
    <row r="63560" customFormat="1"/>
    <row r="63561" customFormat="1"/>
    <row r="63562" customFormat="1"/>
    <row r="63563" customFormat="1"/>
    <row r="63564" customFormat="1"/>
    <row r="63565" customFormat="1"/>
    <row r="63566" customFormat="1"/>
    <row r="63567" customFormat="1"/>
    <row r="63568" customFormat="1"/>
    <row r="63569" customFormat="1"/>
    <row r="63570" customFormat="1"/>
    <row r="63571" customFormat="1"/>
    <row r="63572" customFormat="1"/>
    <row r="63573" customFormat="1"/>
    <row r="63574" customFormat="1"/>
    <row r="63575" customFormat="1"/>
    <row r="63576" customFormat="1"/>
    <row r="63577" customFormat="1"/>
    <row r="63578" customFormat="1"/>
    <row r="63579" customFormat="1"/>
    <row r="63580" customFormat="1"/>
    <row r="63581" customFormat="1"/>
    <row r="63582" customFormat="1"/>
    <row r="63583" customFormat="1"/>
    <row r="63584" customFormat="1"/>
    <row r="63585" customFormat="1"/>
    <row r="63586" customFormat="1"/>
    <row r="63587" customFormat="1"/>
    <row r="63588" customFormat="1"/>
    <row r="63589" customFormat="1"/>
    <row r="63590" customFormat="1"/>
    <row r="63591" customFormat="1"/>
    <row r="63592" customFormat="1"/>
    <row r="63593" customFormat="1"/>
    <row r="63594" customFormat="1"/>
    <row r="63595" customFormat="1"/>
    <row r="63596" customFormat="1"/>
    <row r="63597" customFormat="1"/>
    <row r="63598" customFormat="1"/>
    <row r="63599" customFormat="1"/>
    <row r="63600" customFormat="1"/>
    <row r="63601" customFormat="1"/>
    <row r="63602" customFormat="1"/>
    <row r="63603" customFormat="1"/>
    <row r="63604" customFormat="1"/>
    <row r="63605" customFormat="1"/>
    <row r="63606" customFormat="1"/>
    <row r="63607" customFormat="1"/>
    <row r="63608" customFormat="1"/>
    <row r="63609" customFormat="1"/>
    <row r="63610" customFormat="1"/>
    <row r="63611" customFormat="1"/>
    <row r="63612" customFormat="1"/>
    <row r="63613" customFormat="1"/>
    <row r="63614" customFormat="1"/>
    <row r="63615" customFormat="1"/>
    <row r="63616" customFormat="1"/>
    <row r="63617" customFormat="1"/>
    <row r="63618" customFormat="1"/>
    <row r="63619" customFormat="1"/>
    <row r="63620" customFormat="1"/>
    <row r="63621" customFormat="1"/>
    <row r="63622" customFormat="1"/>
    <row r="63623" customFormat="1"/>
    <row r="63624" customFormat="1"/>
    <row r="63625" customFormat="1"/>
    <row r="63626" customFormat="1"/>
    <row r="63627" customFormat="1"/>
    <row r="63628" customFormat="1"/>
    <row r="63629" customFormat="1"/>
    <row r="63630" customFormat="1"/>
    <row r="63631" customFormat="1"/>
    <row r="63632" customFormat="1"/>
    <row r="63633" customFormat="1"/>
    <row r="63634" customFormat="1"/>
    <row r="63635" customFormat="1"/>
    <row r="63636" customFormat="1"/>
    <row r="63637" customFormat="1"/>
    <row r="63638" customFormat="1"/>
    <row r="63639" customFormat="1"/>
    <row r="63640" customFormat="1"/>
    <row r="63641" customFormat="1"/>
    <row r="63642" customFormat="1"/>
    <row r="63643" customFormat="1"/>
    <row r="63644" customFormat="1"/>
    <row r="63645" customFormat="1"/>
    <row r="63646" customFormat="1"/>
    <row r="63647" customFormat="1"/>
    <row r="63648" customFormat="1"/>
    <row r="63649" customFormat="1"/>
    <row r="63650" customFormat="1"/>
    <row r="63651" customFormat="1"/>
    <row r="63652" customFormat="1"/>
    <row r="63653" customFormat="1"/>
    <row r="63654" customFormat="1"/>
    <row r="63655" customFormat="1"/>
    <row r="63656" customFormat="1"/>
    <row r="63657" customFormat="1"/>
    <row r="63658" customFormat="1"/>
    <row r="63659" customFormat="1"/>
    <row r="63660" customFormat="1"/>
    <row r="63661" customFormat="1"/>
    <row r="63662" customFormat="1"/>
    <row r="63663" customFormat="1"/>
    <row r="63664" customFormat="1"/>
    <row r="63665" customFormat="1"/>
    <row r="63666" customFormat="1"/>
    <row r="63667" customFormat="1"/>
    <row r="63668" customFormat="1"/>
    <row r="63669" customFormat="1"/>
    <row r="63670" customFormat="1"/>
    <row r="63671" customFormat="1"/>
    <row r="63672" customFormat="1"/>
    <row r="63673" customFormat="1"/>
    <row r="63674" customFormat="1"/>
    <row r="63675" customFormat="1"/>
    <row r="63676" customFormat="1"/>
    <row r="63677" customFormat="1"/>
    <row r="63678" customFormat="1"/>
    <row r="63679" customFormat="1"/>
    <row r="63680" customFormat="1"/>
    <row r="63681" customFormat="1"/>
    <row r="63682" customFormat="1"/>
    <row r="63683" customFormat="1"/>
    <row r="63684" customFormat="1"/>
    <row r="63685" customFormat="1"/>
    <row r="63686" customFormat="1"/>
    <row r="63687" customFormat="1"/>
    <row r="63688" customFormat="1"/>
    <row r="63689" customFormat="1"/>
    <row r="63690" customFormat="1"/>
    <row r="63691" customFormat="1"/>
    <row r="63692" customFormat="1"/>
    <row r="63693" customFormat="1"/>
    <row r="63694" customFormat="1"/>
    <row r="63695" customFormat="1"/>
    <row r="63696" customFormat="1"/>
    <row r="63697" customFormat="1"/>
    <row r="63698" customFormat="1"/>
    <row r="63699" customFormat="1"/>
    <row r="63700" customFormat="1"/>
    <row r="63701" customFormat="1"/>
    <row r="63702" customFormat="1"/>
    <row r="63703" customFormat="1"/>
    <row r="63704" customFormat="1"/>
    <row r="63705" customFormat="1"/>
    <row r="63706" customFormat="1"/>
    <row r="63707" customFormat="1"/>
    <row r="63708" customFormat="1"/>
    <row r="63709" customFormat="1"/>
    <row r="63710" customFormat="1"/>
    <row r="63711" customFormat="1"/>
    <row r="63712" customFormat="1"/>
    <row r="63713" customFormat="1"/>
    <row r="63714" customFormat="1"/>
    <row r="63715" customFormat="1"/>
    <row r="63716" customFormat="1"/>
    <row r="63717" customFormat="1"/>
    <row r="63718" customFormat="1"/>
    <row r="63719" customFormat="1"/>
    <row r="63720" customFormat="1"/>
    <row r="63721" customFormat="1"/>
    <row r="63722" customFormat="1"/>
    <row r="63723" customFormat="1"/>
    <row r="63724" customFormat="1"/>
    <row r="63725" customFormat="1"/>
    <row r="63726" customFormat="1"/>
    <row r="63727" customFormat="1"/>
    <row r="63728" customFormat="1"/>
    <row r="63729" customFormat="1"/>
    <row r="63730" customFormat="1"/>
    <row r="63731" customFormat="1"/>
    <row r="63732" customFormat="1"/>
    <row r="63733" customFormat="1"/>
    <row r="63734" customFormat="1"/>
    <row r="63735" customFormat="1"/>
    <row r="63736" customFormat="1"/>
    <row r="63737" customFormat="1"/>
    <row r="63738" customFormat="1"/>
    <row r="63739" customFormat="1"/>
    <row r="63740" customFormat="1"/>
    <row r="63741" customFormat="1"/>
    <row r="63742" customFormat="1"/>
    <row r="63743" customFormat="1"/>
    <row r="63744" customFormat="1"/>
    <row r="63745" customFormat="1"/>
    <row r="63746" customFormat="1"/>
    <row r="63747" customFormat="1"/>
    <row r="63748" customFormat="1"/>
    <row r="63749" customFormat="1"/>
    <row r="63750" customFormat="1"/>
    <row r="63751" customFormat="1"/>
    <row r="63752" customFormat="1"/>
    <row r="63753" customFormat="1"/>
    <row r="63754" customFormat="1"/>
    <row r="63755" customFormat="1"/>
    <row r="63756" customFormat="1"/>
    <row r="63757" customFormat="1"/>
    <row r="63758" customFormat="1"/>
    <row r="63759" customFormat="1"/>
    <row r="63760" customFormat="1"/>
    <row r="63761" customFormat="1"/>
    <row r="63762" customFormat="1"/>
    <row r="63763" customFormat="1"/>
    <row r="63764" customFormat="1"/>
    <row r="63765" customFormat="1"/>
    <row r="63766" customFormat="1"/>
    <row r="63767" customFormat="1"/>
    <row r="63768" customFormat="1"/>
    <row r="63769" customFormat="1"/>
    <row r="63770" customFormat="1"/>
    <row r="63771" customFormat="1"/>
    <row r="63772" customFormat="1"/>
    <row r="63773" customFormat="1"/>
    <row r="63774" customFormat="1"/>
    <row r="63775" customFormat="1"/>
    <row r="63776" customFormat="1"/>
    <row r="63777" customFormat="1"/>
    <row r="63778" customFormat="1"/>
    <row r="63779" customFormat="1"/>
    <row r="63780" customFormat="1"/>
    <row r="63781" customFormat="1"/>
    <row r="63782" customFormat="1"/>
    <row r="63783" customFormat="1"/>
    <row r="63784" customFormat="1"/>
    <row r="63785" customFormat="1"/>
    <row r="63786" customFormat="1"/>
    <row r="63787" customFormat="1"/>
    <row r="63788" customFormat="1"/>
    <row r="63789" customFormat="1"/>
    <row r="63790" customFormat="1"/>
    <row r="63791" customFormat="1"/>
    <row r="63792" customFormat="1"/>
    <row r="63793" customFormat="1"/>
    <row r="63794" customFormat="1"/>
    <row r="63795" customFormat="1"/>
    <row r="63796" customFormat="1"/>
    <row r="63797" customFormat="1"/>
    <row r="63798" customFormat="1"/>
    <row r="63799" customFormat="1"/>
    <row r="63800" customFormat="1"/>
    <row r="63801" customFormat="1"/>
    <row r="63802" customFormat="1"/>
    <row r="63803" customFormat="1"/>
    <row r="63804" customFormat="1"/>
    <row r="63805" customFormat="1"/>
    <row r="63806" customFormat="1"/>
    <row r="63807" customFormat="1"/>
    <row r="63808" customFormat="1"/>
    <row r="63809" customFormat="1"/>
    <row r="63810" customFormat="1"/>
    <row r="63811" customFormat="1"/>
    <row r="63812" customFormat="1"/>
    <row r="63813" customFormat="1"/>
    <row r="63814" customFormat="1"/>
    <row r="63815" customFormat="1"/>
    <row r="63816" customFormat="1"/>
    <row r="63817" customFormat="1"/>
    <row r="63818" customFormat="1"/>
    <row r="63819" customFormat="1"/>
    <row r="63820" customFormat="1"/>
    <row r="63821" customFormat="1"/>
    <row r="63822" customFormat="1"/>
    <row r="63823" customFormat="1"/>
    <row r="63824" customFormat="1"/>
    <row r="63825" customFormat="1"/>
    <row r="63826" customFormat="1"/>
    <row r="63827" customFormat="1"/>
    <row r="63828" customFormat="1"/>
    <row r="63829" customFormat="1"/>
    <row r="63830" customFormat="1"/>
    <row r="63831" customFormat="1"/>
    <row r="63832" customFormat="1"/>
    <row r="63833" customFormat="1"/>
    <row r="63834" customFormat="1"/>
    <row r="63835" customFormat="1"/>
    <row r="63836" customFormat="1"/>
    <row r="63837" customFormat="1"/>
    <row r="63838" customFormat="1"/>
    <row r="63839" customFormat="1"/>
    <row r="63840" customFormat="1"/>
    <row r="63841" customFormat="1"/>
    <row r="63842" customFormat="1"/>
    <row r="63843" customFormat="1"/>
    <row r="63844" customFormat="1"/>
    <row r="63845" customFormat="1"/>
    <row r="63846" customFormat="1"/>
    <row r="63847" customFormat="1"/>
    <row r="63848" customFormat="1"/>
    <row r="63849" customFormat="1"/>
    <row r="63850" customFormat="1"/>
    <row r="63851" customFormat="1"/>
    <row r="63852" customFormat="1"/>
    <row r="63853" customFormat="1"/>
    <row r="63854" customFormat="1"/>
    <row r="63855" customFormat="1"/>
    <row r="63856" customFormat="1"/>
    <row r="63857" customFormat="1"/>
    <row r="63858" customFormat="1"/>
    <row r="63859" customFormat="1"/>
    <row r="63860" customFormat="1"/>
    <row r="63861" customFormat="1"/>
    <row r="63862" customFormat="1"/>
    <row r="63863" customFormat="1"/>
    <row r="63864" customFormat="1"/>
    <row r="63865" customFormat="1"/>
    <row r="63866" customFormat="1"/>
    <row r="63867" customFormat="1"/>
    <row r="63868" customFormat="1"/>
    <row r="63869" customFormat="1"/>
    <row r="63870" customFormat="1"/>
    <row r="63871" customFormat="1"/>
    <row r="63872" customFormat="1"/>
    <row r="63873" customFormat="1"/>
    <row r="63874" customFormat="1"/>
    <row r="63875" customFormat="1"/>
    <row r="63876" customFormat="1"/>
    <row r="63877" customFormat="1"/>
    <row r="63878" customFormat="1"/>
    <row r="63879" customFormat="1"/>
    <row r="63880" customFormat="1"/>
    <row r="63881" customFormat="1"/>
    <row r="63882" customFormat="1"/>
    <row r="63883" customFormat="1"/>
    <row r="63884" customFormat="1"/>
    <row r="63885" customFormat="1"/>
    <row r="63886" customFormat="1"/>
    <row r="63887" customFormat="1"/>
    <row r="63888" customFormat="1"/>
    <row r="63889" customFormat="1"/>
    <row r="63890" customFormat="1"/>
    <row r="63891" customFormat="1"/>
    <row r="63892" customFormat="1"/>
    <row r="63893" customFormat="1"/>
    <row r="63894" customFormat="1"/>
    <row r="63895" customFormat="1"/>
    <row r="63896" customFormat="1"/>
    <row r="63897" customFormat="1"/>
    <row r="63898" customFormat="1"/>
    <row r="63899" customFormat="1"/>
    <row r="63900" customFormat="1"/>
    <row r="63901" customFormat="1"/>
    <row r="63902" customFormat="1"/>
    <row r="63903" customFormat="1"/>
    <row r="63904" customFormat="1"/>
    <row r="63905" customFormat="1"/>
    <row r="63906" customFormat="1"/>
    <row r="63907" customFormat="1"/>
    <row r="63908" customFormat="1"/>
    <row r="63909" customFormat="1"/>
    <row r="63910" customFormat="1"/>
    <row r="63911" customFormat="1"/>
    <row r="63912" customFormat="1"/>
    <row r="63913" customFormat="1"/>
    <row r="63914" customFormat="1"/>
    <row r="63915" customFormat="1"/>
    <row r="63916" customFormat="1"/>
    <row r="63917" customFormat="1"/>
    <row r="63918" customFormat="1"/>
    <row r="63919" customFormat="1"/>
    <row r="63920" customFormat="1"/>
    <row r="63921" customFormat="1"/>
    <row r="63922" customFormat="1"/>
    <row r="63923" customFormat="1"/>
    <row r="63924" customFormat="1"/>
    <row r="63925" customFormat="1"/>
    <row r="63926" customFormat="1"/>
    <row r="63927" customFormat="1"/>
    <row r="63928" customFormat="1"/>
    <row r="63929" customFormat="1"/>
    <row r="63930" customFormat="1"/>
    <row r="63931" customFormat="1"/>
    <row r="63932" customFormat="1"/>
    <row r="63933" customFormat="1"/>
    <row r="63934" customFormat="1"/>
    <row r="63935" customFormat="1"/>
    <row r="63936" customFormat="1"/>
    <row r="63937" customFormat="1"/>
    <row r="63938" customFormat="1"/>
    <row r="63939" customFormat="1"/>
    <row r="63940" customFormat="1"/>
    <row r="63941" customFormat="1"/>
    <row r="63942" customFormat="1"/>
    <row r="63943" customFormat="1"/>
    <row r="63944" customFormat="1"/>
    <row r="63945" customFormat="1"/>
    <row r="63946" customFormat="1"/>
    <row r="63947" customFormat="1"/>
    <row r="63948" customFormat="1"/>
    <row r="63949" customFormat="1"/>
    <row r="63950" customFormat="1"/>
    <row r="63951" customFormat="1"/>
    <row r="63952" customFormat="1"/>
    <row r="63953" customFormat="1"/>
    <row r="63954" customFormat="1"/>
    <row r="63955" customFormat="1"/>
    <row r="63956" customFormat="1"/>
    <row r="63957" customFormat="1"/>
    <row r="63958" customFormat="1"/>
    <row r="63959" customFormat="1"/>
    <row r="63960" customFormat="1"/>
    <row r="63961" customFormat="1"/>
    <row r="63962" customFormat="1"/>
    <row r="63963" customFormat="1"/>
    <row r="63964" customFormat="1"/>
    <row r="63965" customFormat="1"/>
    <row r="63966" customFormat="1"/>
    <row r="63967" customFormat="1"/>
    <row r="63968" customFormat="1"/>
    <row r="63969" customFormat="1"/>
    <row r="63970" customFormat="1"/>
    <row r="63971" customFormat="1"/>
    <row r="63972" customFormat="1"/>
    <row r="63973" customFormat="1"/>
    <row r="63974" customFormat="1"/>
    <row r="63975" customFormat="1"/>
    <row r="63976" customFormat="1"/>
    <row r="63977" customFormat="1"/>
    <row r="63978" customFormat="1"/>
    <row r="63979" customFormat="1"/>
    <row r="63980" customFormat="1"/>
    <row r="63981" customFormat="1"/>
    <row r="63982" customFormat="1"/>
    <row r="63983" customFormat="1"/>
    <row r="63984" customFormat="1"/>
    <row r="63985" customFormat="1"/>
    <row r="63986" customFormat="1"/>
    <row r="63987" customFormat="1"/>
    <row r="63988" customFormat="1"/>
    <row r="63989" customFormat="1"/>
    <row r="63990" customFormat="1"/>
    <row r="63991" customFormat="1"/>
    <row r="63992" customFormat="1"/>
    <row r="63993" customFormat="1"/>
    <row r="63994" customFormat="1"/>
    <row r="63995" customFormat="1"/>
    <row r="63996" customFormat="1"/>
    <row r="63997" customFormat="1"/>
    <row r="63998" customFormat="1"/>
    <row r="63999" customFormat="1"/>
    <row r="64000" customFormat="1"/>
    <row r="64001" customFormat="1"/>
    <row r="64002" customFormat="1"/>
    <row r="64003" customFormat="1"/>
    <row r="64004" customFormat="1"/>
    <row r="64005" customFormat="1"/>
    <row r="64006" customFormat="1"/>
    <row r="64007" customFormat="1"/>
    <row r="64008" customFormat="1"/>
    <row r="64009" customFormat="1"/>
    <row r="64010" customFormat="1"/>
    <row r="64011" customFormat="1"/>
    <row r="64012" customFormat="1"/>
    <row r="64013" customFormat="1"/>
    <row r="64014" customFormat="1"/>
    <row r="64015" customFormat="1"/>
    <row r="64016" customFormat="1"/>
    <row r="64017" customFormat="1"/>
    <row r="64018" customFormat="1"/>
    <row r="64019" customFormat="1"/>
    <row r="64020" customFormat="1"/>
    <row r="64021" customFormat="1"/>
    <row r="64022" customFormat="1"/>
    <row r="64023" customFormat="1"/>
    <row r="64024" customFormat="1"/>
    <row r="64025" customFormat="1"/>
    <row r="64026" customFormat="1"/>
    <row r="64027" customFormat="1"/>
    <row r="64028" customFormat="1"/>
    <row r="64029" customFormat="1"/>
    <row r="64030" customFormat="1"/>
    <row r="64031" customFormat="1"/>
    <row r="64032" customFormat="1"/>
    <row r="64033" customFormat="1"/>
    <row r="64034" customFormat="1"/>
    <row r="64035" customFormat="1"/>
    <row r="64036" customFormat="1"/>
    <row r="64037" customFormat="1"/>
    <row r="64038" customFormat="1"/>
    <row r="64039" customFormat="1"/>
    <row r="64040" customFormat="1"/>
    <row r="64041" customFormat="1"/>
    <row r="64042" customFormat="1"/>
    <row r="64043" customFormat="1"/>
    <row r="64044" customFormat="1"/>
    <row r="64045" customFormat="1"/>
    <row r="64046" customFormat="1"/>
    <row r="64047" customFormat="1"/>
    <row r="64048" customFormat="1"/>
    <row r="64049" customFormat="1"/>
    <row r="64050" customFormat="1"/>
    <row r="64051" customFormat="1"/>
    <row r="64052" customFormat="1"/>
    <row r="64053" customFormat="1"/>
    <row r="64054" customFormat="1"/>
    <row r="64055" customFormat="1"/>
    <row r="64056" customFormat="1"/>
    <row r="64057" customFormat="1"/>
    <row r="64058" customFormat="1"/>
    <row r="64059" customFormat="1"/>
    <row r="64060" customFormat="1"/>
    <row r="64061" customFormat="1"/>
    <row r="64062" customFormat="1"/>
    <row r="64063" customFormat="1"/>
    <row r="64064" customFormat="1"/>
    <row r="64065" customFormat="1"/>
    <row r="64066" customFormat="1"/>
    <row r="64067" customFormat="1"/>
    <row r="64068" customFormat="1"/>
    <row r="64069" customFormat="1"/>
    <row r="64070" customFormat="1"/>
    <row r="64071" customFormat="1"/>
    <row r="64072" customFormat="1"/>
    <row r="64073" customFormat="1"/>
    <row r="64074" customFormat="1"/>
    <row r="64075" customFormat="1"/>
    <row r="64076" customFormat="1"/>
    <row r="64077" customFormat="1"/>
    <row r="64078" customFormat="1"/>
    <row r="64079" customFormat="1"/>
    <row r="64080" customFormat="1"/>
    <row r="64081" customFormat="1"/>
    <row r="64082" customFormat="1"/>
    <row r="64083" customFormat="1"/>
    <row r="64084" customFormat="1"/>
    <row r="64085" customFormat="1"/>
    <row r="64086" customFormat="1"/>
    <row r="64087" customFormat="1"/>
    <row r="64088" customFormat="1"/>
    <row r="64089" customFormat="1"/>
    <row r="64090" customFormat="1"/>
    <row r="64091" customFormat="1"/>
    <row r="64092" customFormat="1"/>
    <row r="64093" customFormat="1"/>
    <row r="64094" customFormat="1"/>
    <row r="64095" customFormat="1"/>
    <row r="64096" customFormat="1"/>
    <row r="64097" customFormat="1"/>
    <row r="64098" customFormat="1"/>
    <row r="64099" customFormat="1"/>
    <row r="64100" customFormat="1"/>
    <row r="64101" customFormat="1"/>
    <row r="64102" customFormat="1"/>
    <row r="64103" customFormat="1"/>
    <row r="64104" customFormat="1"/>
    <row r="64105" customFormat="1"/>
    <row r="64106" customFormat="1"/>
    <row r="64107" customFormat="1"/>
    <row r="64108" customFormat="1"/>
    <row r="64109" customFormat="1"/>
    <row r="64110" customFormat="1"/>
    <row r="64111" customFormat="1"/>
    <row r="64112" customFormat="1"/>
    <row r="64113" customFormat="1"/>
    <row r="64114" customFormat="1"/>
    <row r="64115" customFormat="1"/>
    <row r="64116" customFormat="1"/>
    <row r="64117" customFormat="1"/>
    <row r="64118" customFormat="1"/>
    <row r="64119" customFormat="1"/>
    <row r="64120" customFormat="1"/>
    <row r="64121" customFormat="1"/>
    <row r="64122" customFormat="1"/>
    <row r="64123" customFormat="1"/>
    <row r="64124" customFormat="1"/>
    <row r="64125" customFormat="1"/>
    <row r="64126" customFormat="1"/>
    <row r="64127" customFormat="1"/>
    <row r="64128" customFormat="1"/>
    <row r="64129" customFormat="1"/>
    <row r="64130" customFormat="1"/>
    <row r="64131" customFormat="1"/>
    <row r="64132" customFormat="1"/>
    <row r="64133" customFormat="1"/>
    <row r="64134" customFormat="1"/>
    <row r="64135" customFormat="1"/>
    <row r="64136" customFormat="1"/>
    <row r="64137" customFormat="1"/>
    <row r="64138" customFormat="1"/>
    <row r="64139" customFormat="1"/>
    <row r="64140" customFormat="1"/>
    <row r="64141" customFormat="1"/>
    <row r="64142" customFormat="1"/>
    <row r="64143" customFormat="1"/>
    <row r="64144" customFormat="1"/>
    <row r="64145" customFormat="1"/>
    <row r="64146" customFormat="1"/>
    <row r="64147" customFormat="1"/>
    <row r="64148" customFormat="1"/>
    <row r="64149" customFormat="1"/>
    <row r="64150" customFormat="1"/>
    <row r="64151" customFormat="1"/>
    <row r="64152" customFormat="1"/>
    <row r="64153" customFormat="1"/>
    <row r="64154" customFormat="1"/>
    <row r="64155" customFormat="1"/>
    <row r="64156" customFormat="1"/>
    <row r="64157" customFormat="1"/>
    <row r="64158" customFormat="1"/>
    <row r="64159" customFormat="1"/>
    <row r="64160" customFormat="1"/>
    <row r="64161" customFormat="1"/>
    <row r="64162" customFormat="1"/>
    <row r="64163" customFormat="1"/>
    <row r="64164" customFormat="1"/>
    <row r="64165" customFormat="1"/>
    <row r="64166" customFormat="1"/>
    <row r="64167" customFormat="1"/>
    <row r="64168" customFormat="1"/>
    <row r="64169" customFormat="1"/>
    <row r="64170" customFormat="1"/>
    <row r="64171" customFormat="1"/>
    <row r="64172" customFormat="1"/>
    <row r="64173" customFormat="1"/>
    <row r="64174" customFormat="1"/>
    <row r="64175" customFormat="1"/>
    <row r="64176" customFormat="1"/>
    <row r="64177" customFormat="1"/>
    <row r="64178" customFormat="1"/>
    <row r="64179" customFormat="1"/>
    <row r="64180" customFormat="1"/>
    <row r="64181" customFormat="1"/>
    <row r="64182" customFormat="1"/>
    <row r="64183" customFormat="1"/>
    <row r="64184" customFormat="1"/>
    <row r="64185" customFormat="1"/>
    <row r="64186" customFormat="1"/>
    <row r="64187" customFormat="1"/>
    <row r="64188" customFormat="1"/>
    <row r="64189" customFormat="1"/>
    <row r="64190" customFormat="1"/>
    <row r="64191" customFormat="1"/>
    <row r="64192" customFormat="1"/>
    <row r="64193" customFormat="1"/>
    <row r="64194" customFormat="1"/>
    <row r="64195" customFormat="1"/>
    <row r="64196" customFormat="1"/>
    <row r="64197" customFormat="1"/>
    <row r="64198" customFormat="1"/>
    <row r="64199" customFormat="1"/>
    <row r="64200" customFormat="1"/>
    <row r="64201" customFormat="1"/>
    <row r="64202" customFormat="1"/>
    <row r="64203" customFormat="1"/>
    <row r="64204" customFormat="1"/>
    <row r="64205" customFormat="1"/>
    <row r="64206" customFormat="1"/>
    <row r="64207" customFormat="1"/>
    <row r="64208" customFormat="1"/>
    <row r="64209" customFormat="1"/>
    <row r="64210" customFormat="1"/>
    <row r="64211" customFormat="1"/>
    <row r="64212" customFormat="1"/>
    <row r="64213" customFormat="1"/>
    <row r="64214" customFormat="1"/>
    <row r="64215" customFormat="1"/>
    <row r="64216" customFormat="1"/>
    <row r="64217" customFormat="1"/>
    <row r="64218" customFormat="1"/>
    <row r="64219" customFormat="1"/>
    <row r="64220" customFormat="1"/>
    <row r="64221" customFormat="1"/>
    <row r="64222" customFormat="1"/>
    <row r="64223" customFormat="1"/>
    <row r="64224" customFormat="1"/>
    <row r="64225" customFormat="1"/>
    <row r="64226" customFormat="1"/>
    <row r="64227" customFormat="1"/>
    <row r="64228" customFormat="1"/>
    <row r="64229" customFormat="1"/>
    <row r="64230" customFormat="1"/>
    <row r="64231" customFormat="1"/>
    <row r="64232" customFormat="1"/>
    <row r="64233" customFormat="1"/>
    <row r="64234" customFormat="1"/>
    <row r="64235" customFormat="1"/>
    <row r="64236" customFormat="1"/>
    <row r="64237" customFormat="1"/>
    <row r="64238" customFormat="1"/>
    <row r="64239" customFormat="1"/>
    <row r="64240" customFormat="1"/>
    <row r="64241" customFormat="1"/>
    <row r="64242" customFormat="1"/>
    <row r="64243" customFormat="1"/>
    <row r="64244" customFormat="1"/>
    <row r="64245" customFormat="1"/>
    <row r="64246" customFormat="1"/>
    <row r="64247" customFormat="1"/>
    <row r="64248" customFormat="1"/>
    <row r="64249" customFormat="1"/>
    <row r="64250" customFormat="1"/>
    <row r="64251" customFormat="1"/>
    <row r="64252" customFormat="1"/>
    <row r="64253" customFormat="1"/>
    <row r="64254" customFormat="1"/>
    <row r="64255" customFormat="1"/>
    <row r="64256" customFormat="1"/>
    <row r="64257" customFormat="1"/>
    <row r="64258" customFormat="1"/>
    <row r="64259" customFormat="1"/>
    <row r="64260" customFormat="1"/>
    <row r="64261" customFormat="1"/>
    <row r="64262" customFormat="1"/>
    <row r="64263" customFormat="1"/>
    <row r="64264" customFormat="1"/>
    <row r="64265" customFormat="1"/>
    <row r="64266" customFormat="1"/>
    <row r="64267" customFormat="1"/>
    <row r="64268" customFormat="1"/>
    <row r="64269" customFormat="1"/>
    <row r="64270" customFormat="1"/>
    <row r="64271" customFormat="1"/>
    <row r="64272" customFormat="1"/>
    <row r="64273" customFormat="1"/>
    <row r="64274" customFormat="1"/>
    <row r="64275" customFormat="1"/>
    <row r="64276" customFormat="1"/>
    <row r="64277" customFormat="1"/>
    <row r="64278" customFormat="1"/>
    <row r="64279" customFormat="1"/>
    <row r="64280" customFormat="1"/>
    <row r="64281" customFormat="1"/>
    <row r="64282" customFormat="1"/>
    <row r="64283" customFormat="1"/>
    <row r="64284" customFormat="1"/>
    <row r="64285" customFormat="1"/>
    <row r="64286" customFormat="1"/>
    <row r="64287" customFormat="1"/>
    <row r="64288" customFormat="1"/>
    <row r="64289" customFormat="1"/>
    <row r="64290" customFormat="1"/>
    <row r="64291" customFormat="1"/>
    <row r="64292" customFormat="1"/>
    <row r="64293" customFormat="1"/>
    <row r="64294" customFormat="1"/>
    <row r="64295" customFormat="1"/>
    <row r="64296" customFormat="1"/>
    <row r="64297" customFormat="1"/>
    <row r="64298" customFormat="1"/>
    <row r="64299" customFormat="1"/>
    <row r="64300" customFormat="1"/>
    <row r="64301" customFormat="1"/>
    <row r="64302" customFormat="1"/>
    <row r="64303" customFormat="1"/>
    <row r="64304" customFormat="1"/>
    <row r="64305" customFormat="1"/>
    <row r="64306" customFormat="1"/>
    <row r="64307" customFormat="1"/>
    <row r="64308" customFormat="1"/>
    <row r="64309" customFormat="1"/>
    <row r="64310" customFormat="1"/>
    <row r="64311" customFormat="1"/>
    <row r="64312" customFormat="1"/>
    <row r="64313" customFormat="1"/>
    <row r="64314" customFormat="1"/>
    <row r="64315" customFormat="1"/>
    <row r="64316" customFormat="1"/>
    <row r="64317" customFormat="1"/>
    <row r="64318" customFormat="1"/>
    <row r="64319" customFormat="1"/>
    <row r="64320" customFormat="1"/>
    <row r="64321" customFormat="1"/>
    <row r="64322" customFormat="1"/>
    <row r="64323" customFormat="1"/>
    <row r="64324" customFormat="1"/>
    <row r="64325" customFormat="1"/>
    <row r="64326" customFormat="1"/>
    <row r="64327" customFormat="1"/>
    <row r="64328" customFormat="1"/>
    <row r="64329" customFormat="1"/>
    <row r="64330" customFormat="1"/>
    <row r="64331" customFormat="1"/>
    <row r="64332" customFormat="1"/>
    <row r="64333" customFormat="1"/>
    <row r="64334" customFormat="1"/>
    <row r="64335" customFormat="1"/>
    <row r="64336" customFormat="1"/>
    <row r="64337" customFormat="1"/>
    <row r="64338" customFormat="1"/>
    <row r="64339" customFormat="1"/>
    <row r="64340" customFormat="1"/>
    <row r="64341" customFormat="1"/>
    <row r="64342" customFormat="1"/>
    <row r="64343" customFormat="1"/>
    <row r="64344" customFormat="1"/>
    <row r="64345" customFormat="1"/>
    <row r="64346" customFormat="1"/>
    <row r="64347" customFormat="1"/>
    <row r="64348" customFormat="1"/>
    <row r="64349" customFormat="1"/>
    <row r="64350" customFormat="1"/>
    <row r="64351" customFormat="1"/>
    <row r="64352" customFormat="1"/>
    <row r="64353" customFormat="1"/>
    <row r="64354" customFormat="1"/>
    <row r="64355" customFormat="1"/>
    <row r="64356" customFormat="1"/>
    <row r="64357" customFormat="1"/>
    <row r="64358" customFormat="1"/>
    <row r="64359" customFormat="1"/>
    <row r="64360" customFormat="1"/>
    <row r="64361" customFormat="1"/>
    <row r="64362" customFormat="1"/>
    <row r="64363" customFormat="1"/>
    <row r="64364" customFormat="1"/>
    <row r="64365" customFormat="1"/>
    <row r="64366" customFormat="1"/>
    <row r="64367" customFormat="1"/>
    <row r="64368" customFormat="1"/>
    <row r="64369" customFormat="1"/>
    <row r="64370" customFormat="1"/>
    <row r="64371" customFormat="1"/>
    <row r="64372" customFormat="1"/>
    <row r="64373" customFormat="1"/>
    <row r="64374" customFormat="1"/>
    <row r="64375" customFormat="1"/>
    <row r="64376" customFormat="1"/>
    <row r="64377" customFormat="1"/>
    <row r="64378" customFormat="1"/>
    <row r="64379" customFormat="1"/>
    <row r="64380" customFormat="1"/>
    <row r="64381" customFormat="1"/>
    <row r="64382" customFormat="1"/>
    <row r="64383" customFormat="1"/>
    <row r="64384" customFormat="1"/>
    <row r="64385" customFormat="1"/>
    <row r="64386" customFormat="1"/>
    <row r="64387" customFormat="1"/>
    <row r="64388" customFormat="1"/>
    <row r="64389" customFormat="1"/>
    <row r="64390" customFormat="1"/>
    <row r="64391" customFormat="1"/>
    <row r="64392" customFormat="1"/>
    <row r="64393" customFormat="1"/>
    <row r="64394" customFormat="1"/>
    <row r="64395" customFormat="1"/>
    <row r="64396" customFormat="1"/>
    <row r="64397" customFormat="1"/>
    <row r="64398" customFormat="1"/>
    <row r="64399" customFormat="1"/>
    <row r="64400" customFormat="1"/>
    <row r="64401" customFormat="1"/>
    <row r="64402" customFormat="1"/>
    <row r="64403" customFormat="1"/>
    <row r="64404" customFormat="1"/>
    <row r="64405" customFormat="1"/>
    <row r="64406" customFormat="1"/>
    <row r="64407" customFormat="1"/>
    <row r="64408" customFormat="1"/>
    <row r="64409" customFormat="1"/>
    <row r="64410" customFormat="1"/>
    <row r="64411" customFormat="1"/>
    <row r="64412" customFormat="1"/>
    <row r="64413" customFormat="1"/>
    <row r="64414" customFormat="1"/>
    <row r="64415" customFormat="1"/>
    <row r="64416" customFormat="1"/>
    <row r="64417" customFormat="1"/>
    <row r="64418" customFormat="1"/>
    <row r="64419" customFormat="1"/>
    <row r="64420" customFormat="1"/>
    <row r="64421" customFormat="1"/>
    <row r="64422" customFormat="1"/>
    <row r="64423" customFormat="1"/>
    <row r="64424" customFormat="1"/>
    <row r="64425" customFormat="1"/>
    <row r="64426" customFormat="1"/>
    <row r="64427" customFormat="1"/>
    <row r="64428" customFormat="1"/>
    <row r="64429" customFormat="1"/>
    <row r="64430" customFormat="1"/>
    <row r="64431" customFormat="1"/>
    <row r="64432" customFormat="1"/>
    <row r="64433" customFormat="1"/>
    <row r="64434" customFormat="1"/>
    <row r="64435" customFormat="1"/>
    <row r="64436" customFormat="1"/>
    <row r="64437" customFormat="1"/>
    <row r="64438" customFormat="1"/>
    <row r="64439" customFormat="1"/>
    <row r="64440" customFormat="1"/>
    <row r="64441" customFormat="1"/>
    <row r="64442" customFormat="1"/>
    <row r="64443" customFormat="1"/>
    <row r="64444" customFormat="1"/>
    <row r="64445" customFormat="1"/>
    <row r="64446" customFormat="1"/>
    <row r="64447" customFormat="1"/>
    <row r="64448" customFormat="1"/>
    <row r="64449" customFormat="1"/>
    <row r="64450" customFormat="1"/>
    <row r="64451" customFormat="1"/>
    <row r="64452" customFormat="1"/>
    <row r="64453" customFormat="1"/>
    <row r="64454" customFormat="1"/>
    <row r="64455" customFormat="1"/>
    <row r="64456" customFormat="1"/>
    <row r="64457" customFormat="1"/>
    <row r="64458" customFormat="1"/>
    <row r="64459" customFormat="1"/>
    <row r="64460" customFormat="1"/>
    <row r="64461" customFormat="1"/>
    <row r="64462" customFormat="1"/>
    <row r="64463" customFormat="1"/>
    <row r="64464" customFormat="1"/>
    <row r="64465" customFormat="1"/>
    <row r="64466" customFormat="1"/>
    <row r="64467" customFormat="1"/>
    <row r="64468" customFormat="1"/>
    <row r="64469" customFormat="1"/>
    <row r="64470" customFormat="1"/>
    <row r="64471" customFormat="1"/>
    <row r="64472" customFormat="1"/>
    <row r="64473" customFormat="1"/>
    <row r="64474" customFormat="1"/>
    <row r="64475" customFormat="1"/>
    <row r="64476" customFormat="1"/>
    <row r="64477" customFormat="1"/>
    <row r="64478" customFormat="1"/>
    <row r="64479" customFormat="1"/>
    <row r="64480" customFormat="1"/>
    <row r="64481" customFormat="1"/>
    <row r="64482" customFormat="1"/>
    <row r="64483" customFormat="1"/>
    <row r="64484" customFormat="1"/>
    <row r="64485" customFormat="1"/>
    <row r="64486" customFormat="1"/>
    <row r="64487" customFormat="1"/>
    <row r="64488" customFormat="1"/>
    <row r="64489" customFormat="1"/>
    <row r="64490" customFormat="1"/>
    <row r="64491" customFormat="1"/>
    <row r="64492" customFormat="1"/>
    <row r="64493" customFormat="1"/>
    <row r="64494" customFormat="1"/>
    <row r="64495" customFormat="1"/>
    <row r="64496" customFormat="1"/>
    <row r="64497" customFormat="1"/>
    <row r="64498" customFormat="1"/>
    <row r="64499" customFormat="1"/>
    <row r="64500" customFormat="1"/>
    <row r="64501" customFormat="1"/>
    <row r="64502" customFormat="1"/>
    <row r="64503" customFormat="1"/>
    <row r="64504" customFormat="1"/>
    <row r="64505" customFormat="1"/>
    <row r="64506" customFormat="1"/>
    <row r="64507" customFormat="1"/>
    <row r="64508" customFormat="1"/>
    <row r="64509" customFormat="1"/>
    <row r="64510" customFormat="1"/>
    <row r="64511" customFormat="1"/>
    <row r="64512" customFormat="1"/>
    <row r="64513" customFormat="1"/>
    <row r="64514" customFormat="1"/>
    <row r="64515" customFormat="1"/>
    <row r="64516" customFormat="1"/>
    <row r="64517" customFormat="1"/>
    <row r="64518" customFormat="1"/>
    <row r="64519" customFormat="1"/>
    <row r="64520" customFormat="1"/>
    <row r="64521" customFormat="1"/>
    <row r="64522" customFormat="1"/>
    <row r="64523" customFormat="1"/>
    <row r="64524" customFormat="1"/>
    <row r="64525" customFormat="1"/>
    <row r="64526" customFormat="1"/>
    <row r="64527" customFormat="1"/>
    <row r="64528" customFormat="1"/>
    <row r="64529" customFormat="1"/>
    <row r="64530" customFormat="1"/>
    <row r="64531" customFormat="1"/>
    <row r="64532" customFormat="1"/>
    <row r="64533" customFormat="1"/>
    <row r="64534" customFormat="1"/>
    <row r="64535" customFormat="1"/>
    <row r="64536" customFormat="1"/>
    <row r="64537" customFormat="1"/>
    <row r="64538" customFormat="1"/>
    <row r="64539" customFormat="1"/>
    <row r="64540" customFormat="1"/>
    <row r="64541" customFormat="1"/>
    <row r="64542" customFormat="1"/>
    <row r="64543" customFormat="1"/>
    <row r="64544" customFormat="1"/>
    <row r="64545" customFormat="1"/>
    <row r="64546" customFormat="1"/>
    <row r="64547" customFormat="1"/>
    <row r="64548" customFormat="1"/>
    <row r="64549" customFormat="1"/>
    <row r="64550" customFormat="1"/>
    <row r="64551" customFormat="1"/>
    <row r="64552" customFormat="1"/>
    <row r="64553" customFormat="1"/>
    <row r="64554" customFormat="1"/>
    <row r="64555" customFormat="1"/>
    <row r="64556" customFormat="1"/>
    <row r="64557" customFormat="1"/>
    <row r="64558" customFormat="1"/>
    <row r="64559" customFormat="1"/>
    <row r="64560" customFormat="1"/>
    <row r="64561" customFormat="1"/>
    <row r="64562" customFormat="1"/>
    <row r="64563" customFormat="1"/>
    <row r="64564" customFormat="1"/>
    <row r="64565" customFormat="1"/>
    <row r="64566" customFormat="1"/>
    <row r="64567" customFormat="1"/>
    <row r="64568" customFormat="1"/>
    <row r="64569" customFormat="1"/>
    <row r="64570" customFormat="1"/>
    <row r="64571" customFormat="1"/>
    <row r="64572" customFormat="1"/>
    <row r="64573" customFormat="1"/>
    <row r="64574" customFormat="1"/>
    <row r="64575" customFormat="1"/>
    <row r="64576" customFormat="1"/>
    <row r="64577" customFormat="1"/>
    <row r="64578" customFormat="1"/>
    <row r="64579" customFormat="1"/>
    <row r="64580" customFormat="1"/>
    <row r="64581" customFormat="1"/>
    <row r="64582" customFormat="1"/>
    <row r="64583" customFormat="1"/>
    <row r="64584" customFormat="1"/>
    <row r="64585" customFormat="1"/>
    <row r="64586" customFormat="1"/>
    <row r="64587" customFormat="1"/>
    <row r="64588" customFormat="1"/>
    <row r="64589" customFormat="1"/>
    <row r="64590" customFormat="1"/>
    <row r="64591" customFormat="1"/>
    <row r="64592" customFormat="1"/>
    <row r="64593" customFormat="1"/>
    <row r="64594" customFormat="1"/>
    <row r="64595" customFormat="1"/>
    <row r="64596" customFormat="1"/>
    <row r="64597" customFormat="1"/>
    <row r="64598" customFormat="1"/>
    <row r="64599" customFormat="1"/>
    <row r="64600" customFormat="1"/>
    <row r="64601" customFormat="1"/>
    <row r="64602" customFormat="1"/>
    <row r="64603" customFormat="1"/>
    <row r="64604" customFormat="1"/>
    <row r="64605" customFormat="1"/>
    <row r="64606" customFormat="1"/>
    <row r="64607" customFormat="1"/>
    <row r="64608" customFormat="1"/>
    <row r="64609" customFormat="1"/>
    <row r="64610" customFormat="1"/>
    <row r="64611" customFormat="1"/>
    <row r="64612" customFormat="1"/>
    <row r="64613" customFormat="1"/>
    <row r="64614" customFormat="1"/>
    <row r="64615" customFormat="1"/>
    <row r="64616" customFormat="1"/>
    <row r="64617" customFormat="1"/>
    <row r="64618" customFormat="1"/>
    <row r="64619" customFormat="1"/>
    <row r="64620" customFormat="1"/>
    <row r="64621" customFormat="1"/>
    <row r="64622" customFormat="1"/>
    <row r="64623" customFormat="1"/>
    <row r="64624" customFormat="1"/>
    <row r="64625" customFormat="1"/>
    <row r="64626" customFormat="1"/>
    <row r="64627" customFormat="1"/>
    <row r="64628" customFormat="1"/>
    <row r="64629" customFormat="1"/>
    <row r="64630" customFormat="1"/>
    <row r="64631" customFormat="1"/>
    <row r="64632" customFormat="1"/>
    <row r="64633" customFormat="1"/>
    <row r="64634" customFormat="1"/>
    <row r="64635" customFormat="1"/>
    <row r="64636" customFormat="1"/>
    <row r="64637" customFormat="1"/>
    <row r="64638" customFormat="1"/>
    <row r="64639" customFormat="1"/>
    <row r="64640" customFormat="1"/>
    <row r="64641" customFormat="1"/>
    <row r="64642" customFormat="1"/>
    <row r="64643" customFormat="1"/>
    <row r="64644" customFormat="1"/>
    <row r="64645" customFormat="1"/>
    <row r="64646" customFormat="1"/>
    <row r="64647" customFormat="1"/>
    <row r="64648" customFormat="1"/>
    <row r="64649" customFormat="1"/>
    <row r="64650" customFormat="1"/>
    <row r="64651" customFormat="1"/>
    <row r="64652" customFormat="1"/>
    <row r="64653" customFormat="1"/>
    <row r="64654" customFormat="1"/>
    <row r="64655" customFormat="1"/>
    <row r="64656" customFormat="1"/>
    <row r="64657" customFormat="1"/>
    <row r="64658" customFormat="1"/>
    <row r="64659" customFormat="1"/>
    <row r="64660" customFormat="1"/>
    <row r="64661" customFormat="1"/>
    <row r="64662" customFormat="1"/>
    <row r="64663" customFormat="1"/>
    <row r="64664" customFormat="1"/>
    <row r="64665" customFormat="1"/>
    <row r="64666" customFormat="1"/>
    <row r="64667" customFormat="1"/>
    <row r="64668" customFormat="1"/>
    <row r="64669" customFormat="1"/>
    <row r="64670" customFormat="1"/>
    <row r="64671" customFormat="1"/>
    <row r="64672" customFormat="1"/>
    <row r="64673" customFormat="1"/>
    <row r="64674" customFormat="1"/>
    <row r="64675" customFormat="1"/>
    <row r="64676" customFormat="1"/>
    <row r="64677" customFormat="1"/>
    <row r="64678" customFormat="1"/>
    <row r="64679" customFormat="1"/>
    <row r="64680" customFormat="1"/>
    <row r="64681" customFormat="1"/>
    <row r="64682" customFormat="1"/>
    <row r="64683" customFormat="1"/>
    <row r="64684" customFormat="1"/>
    <row r="64685" customFormat="1"/>
    <row r="64686" customFormat="1"/>
    <row r="64687" customFormat="1"/>
    <row r="64688" customFormat="1"/>
    <row r="64689" customFormat="1"/>
    <row r="64690" customFormat="1"/>
    <row r="64691" customFormat="1"/>
    <row r="64692" customFormat="1"/>
    <row r="64693" customFormat="1"/>
    <row r="64694" customFormat="1"/>
    <row r="64695" customFormat="1"/>
    <row r="64696" customFormat="1"/>
    <row r="64697" customFormat="1"/>
    <row r="64698" customFormat="1"/>
    <row r="64699" customFormat="1"/>
    <row r="64700" customFormat="1"/>
    <row r="64701" customFormat="1"/>
    <row r="64702" customFormat="1"/>
    <row r="64703" customFormat="1"/>
    <row r="64704" customFormat="1"/>
    <row r="64705" customFormat="1"/>
    <row r="64706" customFormat="1"/>
    <row r="64707" customFormat="1"/>
    <row r="64708" customFormat="1"/>
    <row r="64709" customFormat="1"/>
    <row r="64710" customFormat="1"/>
    <row r="64711" customFormat="1"/>
    <row r="64712" customFormat="1"/>
    <row r="64713" customFormat="1"/>
    <row r="64714" customFormat="1"/>
    <row r="64715" customFormat="1"/>
    <row r="64716" customFormat="1"/>
    <row r="64717" customFormat="1"/>
    <row r="64718" customFormat="1"/>
    <row r="64719" customFormat="1"/>
    <row r="64720" customFormat="1"/>
    <row r="64721" customFormat="1"/>
    <row r="64722" customFormat="1"/>
    <row r="64723" customFormat="1"/>
    <row r="64724" customFormat="1"/>
    <row r="64725" customFormat="1"/>
    <row r="64726" customFormat="1"/>
    <row r="64727" customFormat="1"/>
    <row r="64728" customFormat="1"/>
    <row r="64729" customFormat="1"/>
    <row r="64730" customFormat="1"/>
    <row r="64731" customFormat="1"/>
    <row r="64732" customFormat="1"/>
    <row r="64733" customFormat="1"/>
    <row r="64734" customFormat="1"/>
    <row r="64735" customFormat="1"/>
    <row r="64736" customFormat="1"/>
    <row r="64737" customFormat="1"/>
    <row r="64738" customFormat="1"/>
    <row r="64739" customFormat="1"/>
    <row r="64740" customFormat="1"/>
    <row r="64741" customFormat="1"/>
    <row r="64742" customFormat="1"/>
    <row r="64743" customFormat="1"/>
    <row r="64744" customFormat="1"/>
    <row r="64745" customFormat="1"/>
    <row r="64746" customFormat="1"/>
    <row r="64747" customFormat="1"/>
    <row r="64748" customFormat="1"/>
    <row r="64749" customFormat="1"/>
    <row r="64750" customFormat="1"/>
    <row r="64751" customFormat="1"/>
    <row r="64752" customFormat="1"/>
    <row r="64753" customFormat="1"/>
    <row r="64754" customFormat="1"/>
    <row r="64755" customFormat="1"/>
    <row r="64756" customFormat="1"/>
    <row r="64757" customFormat="1"/>
    <row r="64758" customFormat="1"/>
    <row r="64759" customFormat="1"/>
    <row r="64760" customFormat="1"/>
    <row r="64761" customFormat="1"/>
    <row r="64762" customFormat="1"/>
    <row r="64763" customFormat="1"/>
    <row r="64764" customFormat="1"/>
    <row r="64765" customFormat="1"/>
    <row r="64766" customFormat="1"/>
    <row r="64767" customFormat="1"/>
    <row r="64768" customFormat="1"/>
    <row r="64769" customFormat="1"/>
    <row r="64770" customFormat="1"/>
    <row r="64771" customFormat="1"/>
    <row r="64772" customFormat="1"/>
    <row r="64773" customFormat="1"/>
    <row r="64774" customFormat="1"/>
    <row r="64775" customFormat="1"/>
    <row r="64776" customFormat="1"/>
    <row r="64777" customFormat="1"/>
    <row r="64778" customFormat="1"/>
    <row r="64779" customFormat="1"/>
    <row r="64780" customFormat="1"/>
    <row r="64781" customFormat="1"/>
    <row r="64782" customFormat="1"/>
    <row r="64783" customFormat="1"/>
    <row r="64784" customFormat="1"/>
    <row r="64785" customFormat="1"/>
    <row r="64786" customFormat="1"/>
    <row r="64787" customFormat="1"/>
    <row r="64788" customFormat="1"/>
    <row r="64789" customFormat="1"/>
    <row r="64790" customFormat="1"/>
    <row r="64791" customFormat="1"/>
    <row r="64792" customFormat="1"/>
    <row r="64793" customFormat="1"/>
    <row r="64794" customFormat="1"/>
    <row r="64795" customFormat="1"/>
    <row r="64796" customFormat="1"/>
    <row r="64797" customFormat="1"/>
    <row r="64798" customFormat="1"/>
    <row r="64799" customFormat="1"/>
    <row r="64800" customFormat="1"/>
    <row r="64801" customFormat="1"/>
    <row r="64802" customFormat="1"/>
    <row r="64803" customFormat="1"/>
    <row r="64804" customFormat="1"/>
    <row r="64805" customFormat="1"/>
    <row r="64806" customFormat="1"/>
    <row r="64807" customFormat="1"/>
    <row r="64808" customFormat="1"/>
    <row r="64809" customFormat="1"/>
    <row r="64810" customFormat="1"/>
    <row r="64811" customFormat="1"/>
    <row r="64812" customFormat="1"/>
    <row r="64813" customFormat="1"/>
    <row r="64814" customFormat="1"/>
    <row r="64815" customFormat="1"/>
    <row r="64816" customFormat="1"/>
    <row r="64817" customFormat="1"/>
    <row r="64818" customFormat="1"/>
    <row r="64819" customFormat="1"/>
    <row r="64820" customFormat="1"/>
    <row r="64821" customFormat="1"/>
    <row r="64822" customFormat="1"/>
    <row r="64823" customFormat="1"/>
    <row r="64824" customFormat="1"/>
    <row r="64825" customFormat="1"/>
    <row r="64826" customFormat="1"/>
    <row r="64827" customFormat="1"/>
    <row r="64828" customFormat="1"/>
    <row r="64829" customFormat="1"/>
    <row r="64830" customFormat="1"/>
    <row r="64831" customFormat="1"/>
    <row r="64832" customFormat="1"/>
    <row r="64833" customFormat="1"/>
    <row r="64834" customFormat="1"/>
    <row r="64835" customFormat="1"/>
    <row r="64836" customFormat="1"/>
    <row r="64837" customFormat="1"/>
    <row r="64838" customFormat="1"/>
    <row r="64839" customFormat="1"/>
    <row r="64840" customFormat="1"/>
    <row r="64841" customFormat="1"/>
    <row r="64842" customFormat="1"/>
    <row r="64843" customFormat="1"/>
    <row r="64844" customFormat="1"/>
    <row r="64845" customFormat="1"/>
    <row r="64846" customFormat="1"/>
    <row r="64847" customFormat="1"/>
    <row r="64848" customFormat="1"/>
    <row r="64849" customFormat="1"/>
    <row r="64850" customFormat="1"/>
    <row r="64851" customFormat="1"/>
    <row r="64852" customFormat="1"/>
    <row r="64853" customFormat="1"/>
    <row r="64854" customFormat="1"/>
    <row r="64855" customFormat="1"/>
    <row r="64856" customFormat="1"/>
    <row r="64857" customFormat="1"/>
    <row r="64858" customFormat="1"/>
    <row r="64859" customFormat="1"/>
    <row r="64860" customFormat="1"/>
    <row r="64861" customFormat="1"/>
    <row r="64862" customFormat="1"/>
    <row r="64863" customFormat="1"/>
    <row r="64864" customFormat="1"/>
    <row r="64865" customFormat="1"/>
    <row r="64866" customFormat="1"/>
    <row r="64867" customFormat="1"/>
    <row r="64868" customFormat="1"/>
    <row r="64869" customFormat="1"/>
    <row r="64870" customFormat="1"/>
    <row r="64871" customFormat="1"/>
    <row r="64872" customFormat="1"/>
    <row r="64873" customFormat="1"/>
    <row r="64874" customFormat="1"/>
    <row r="64875" customFormat="1"/>
    <row r="64876" customFormat="1"/>
    <row r="64877" customFormat="1"/>
    <row r="64878" customFormat="1"/>
    <row r="64879" customFormat="1"/>
    <row r="64880" customFormat="1"/>
    <row r="64881" customFormat="1"/>
    <row r="64882" customFormat="1"/>
    <row r="64883" customFormat="1"/>
    <row r="64884" customFormat="1"/>
    <row r="64885" customFormat="1"/>
    <row r="64886" customFormat="1"/>
    <row r="64887" customFormat="1"/>
    <row r="64888" customFormat="1"/>
    <row r="64889" customFormat="1"/>
    <row r="64890" customFormat="1"/>
    <row r="64891" customFormat="1"/>
    <row r="64892" customFormat="1"/>
    <row r="64893" customFormat="1"/>
    <row r="64894" customFormat="1"/>
    <row r="64895" customFormat="1"/>
    <row r="64896" customFormat="1"/>
    <row r="64897" customFormat="1"/>
    <row r="64898" customFormat="1"/>
    <row r="64899" customFormat="1"/>
    <row r="64900" customFormat="1"/>
    <row r="64901" customFormat="1"/>
    <row r="64902" customFormat="1"/>
    <row r="64903" customFormat="1"/>
    <row r="64904" customFormat="1"/>
    <row r="64905" customFormat="1"/>
    <row r="64906" customFormat="1"/>
    <row r="64907" customFormat="1"/>
    <row r="64908" customFormat="1"/>
    <row r="64909" customFormat="1"/>
    <row r="64910" customFormat="1"/>
    <row r="64911" customFormat="1"/>
    <row r="64912" customFormat="1"/>
    <row r="64913" customFormat="1"/>
    <row r="64914" customFormat="1"/>
    <row r="64915" customFormat="1"/>
    <row r="64916" customFormat="1"/>
    <row r="64917" customFormat="1"/>
    <row r="64918" customFormat="1"/>
    <row r="64919" customFormat="1"/>
    <row r="64920" customFormat="1"/>
    <row r="64921" customFormat="1"/>
    <row r="64922" customFormat="1"/>
    <row r="64923" customFormat="1"/>
    <row r="64924" customFormat="1"/>
    <row r="64925" customFormat="1"/>
    <row r="64926" customFormat="1"/>
    <row r="64927" customFormat="1"/>
    <row r="64928" customFormat="1"/>
    <row r="64929" customFormat="1"/>
    <row r="64930" customFormat="1"/>
    <row r="64931" customFormat="1"/>
    <row r="64932" customFormat="1"/>
    <row r="64933" customFormat="1"/>
    <row r="64934" customFormat="1"/>
    <row r="64935" customFormat="1"/>
    <row r="64936" customFormat="1"/>
    <row r="64937" customFormat="1"/>
    <row r="64938" customFormat="1"/>
    <row r="64939" customFormat="1"/>
    <row r="64940" customFormat="1"/>
    <row r="64941" customFormat="1"/>
    <row r="64942" customFormat="1"/>
    <row r="64943" customFormat="1"/>
    <row r="64944" customFormat="1"/>
    <row r="64945" customFormat="1"/>
    <row r="64946" customFormat="1"/>
    <row r="64947" customFormat="1"/>
    <row r="64948" customFormat="1"/>
    <row r="64949" customFormat="1"/>
    <row r="64950" customFormat="1"/>
    <row r="64951" customFormat="1"/>
    <row r="64952" customFormat="1"/>
    <row r="64953" customFormat="1"/>
    <row r="64954" customFormat="1"/>
    <row r="64955" customFormat="1"/>
    <row r="64956" customFormat="1"/>
    <row r="64957" customFormat="1"/>
    <row r="64958" customFormat="1"/>
    <row r="64959" customFormat="1"/>
    <row r="64960" customFormat="1"/>
    <row r="64961" customFormat="1"/>
    <row r="64962" customFormat="1"/>
    <row r="64963" customFormat="1"/>
    <row r="64964" customFormat="1"/>
    <row r="64965" customFormat="1"/>
    <row r="64966" customFormat="1"/>
    <row r="64967" customFormat="1"/>
    <row r="64968" customFormat="1"/>
    <row r="64969" customFormat="1"/>
    <row r="64970" customFormat="1"/>
    <row r="64971" customFormat="1"/>
    <row r="64972" customFormat="1"/>
    <row r="64973" customFormat="1"/>
    <row r="64974" customFormat="1"/>
    <row r="64975" customFormat="1"/>
    <row r="64976" customFormat="1"/>
    <row r="64977" customFormat="1"/>
    <row r="64978" customFormat="1"/>
    <row r="64979" customFormat="1"/>
    <row r="64980" customFormat="1"/>
    <row r="64981" customFormat="1"/>
    <row r="64982" customFormat="1"/>
    <row r="64983" customFormat="1"/>
    <row r="64984" customFormat="1"/>
    <row r="64985" customFormat="1"/>
    <row r="64986" customFormat="1"/>
    <row r="64987" customFormat="1"/>
    <row r="64988" customFormat="1"/>
    <row r="64989" customFormat="1"/>
    <row r="64990" customFormat="1"/>
    <row r="64991" customFormat="1"/>
    <row r="64992" customFormat="1"/>
    <row r="64993" customFormat="1"/>
    <row r="64994" customFormat="1"/>
    <row r="64995" customFormat="1"/>
    <row r="64996" customFormat="1"/>
    <row r="64997" customFormat="1"/>
    <row r="64998" customFormat="1"/>
    <row r="64999" customFormat="1"/>
    <row r="65000" customFormat="1"/>
    <row r="65001" customFormat="1"/>
    <row r="65002" customFormat="1"/>
    <row r="65003" customFormat="1"/>
    <row r="65004" customFormat="1"/>
    <row r="65005" customFormat="1"/>
    <row r="65006" customFormat="1"/>
    <row r="65007" customFormat="1"/>
    <row r="65008" customFormat="1"/>
    <row r="65009" customFormat="1"/>
    <row r="65010" customFormat="1"/>
    <row r="65011" customFormat="1"/>
    <row r="65012" customFormat="1"/>
    <row r="65013" customFormat="1"/>
    <row r="65014" customFormat="1"/>
    <row r="65015" customFormat="1"/>
    <row r="65016" customFormat="1"/>
    <row r="65017" customFormat="1"/>
    <row r="65018" customFormat="1"/>
    <row r="65019" customFormat="1"/>
    <row r="65020" customFormat="1"/>
    <row r="65021" customFormat="1"/>
    <row r="65022" customFormat="1"/>
    <row r="65023" customFormat="1"/>
    <row r="65024" customFormat="1"/>
    <row r="65025" customFormat="1"/>
    <row r="65026" customFormat="1"/>
    <row r="65027" customFormat="1"/>
    <row r="65028" customFormat="1"/>
    <row r="65029" customFormat="1"/>
    <row r="65030" customFormat="1"/>
    <row r="65031" customFormat="1"/>
    <row r="65032" customFormat="1"/>
    <row r="65033" customFormat="1"/>
    <row r="65034" customFormat="1"/>
    <row r="65035" customFormat="1"/>
    <row r="65036" customFormat="1"/>
    <row r="65037" customFormat="1"/>
    <row r="65038" customFormat="1"/>
    <row r="65039" customFormat="1"/>
    <row r="65040" customFormat="1"/>
    <row r="65041" customFormat="1"/>
    <row r="65042" customFormat="1"/>
    <row r="65043" customFormat="1"/>
    <row r="65044" customFormat="1"/>
    <row r="65045" customFormat="1"/>
    <row r="65046" customFormat="1"/>
    <row r="65047" customFormat="1"/>
    <row r="65048" customFormat="1"/>
    <row r="65049" customFormat="1"/>
    <row r="65050" customFormat="1"/>
    <row r="65051" customFormat="1"/>
    <row r="65052" customFormat="1"/>
    <row r="65053" customFormat="1"/>
    <row r="65054" customFormat="1"/>
    <row r="65055" customFormat="1"/>
    <row r="65056" customFormat="1"/>
    <row r="65057" customFormat="1"/>
    <row r="65058" customFormat="1"/>
    <row r="65059" customFormat="1"/>
    <row r="65060" customFormat="1"/>
    <row r="65061" customFormat="1"/>
    <row r="65062" customFormat="1"/>
    <row r="65063" customFormat="1"/>
    <row r="65064" customFormat="1"/>
    <row r="65065" customFormat="1"/>
    <row r="65066" customFormat="1"/>
    <row r="65067" customFormat="1"/>
    <row r="65068" customFormat="1"/>
    <row r="65069" customFormat="1"/>
    <row r="65070" customFormat="1"/>
    <row r="65071" customFormat="1"/>
    <row r="65072" customFormat="1"/>
    <row r="65073" customFormat="1"/>
    <row r="65074" customFormat="1"/>
    <row r="65075" customFormat="1"/>
    <row r="65076" customFormat="1"/>
    <row r="65077" customFormat="1"/>
    <row r="65078" customFormat="1"/>
    <row r="65079" customFormat="1"/>
    <row r="65080" customFormat="1"/>
    <row r="65081" customFormat="1"/>
    <row r="65082" customFormat="1"/>
    <row r="65083" customFormat="1"/>
    <row r="65084" customFormat="1"/>
    <row r="65085" customFormat="1"/>
    <row r="65086" customFormat="1"/>
    <row r="65087" customFormat="1"/>
    <row r="65088" customFormat="1"/>
    <row r="65089" customFormat="1"/>
    <row r="65090" customFormat="1"/>
    <row r="65091" customFormat="1"/>
    <row r="65092" customFormat="1"/>
    <row r="65093" customFormat="1"/>
    <row r="65094" customFormat="1"/>
    <row r="65095" customFormat="1"/>
    <row r="65096" customFormat="1"/>
    <row r="65097" customFormat="1"/>
    <row r="65098" customFormat="1"/>
    <row r="65099" customFormat="1"/>
    <row r="65100" customFormat="1"/>
    <row r="65101" customFormat="1"/>
    <row r="65102" customFormat="1"/>
    <row r="65103" customFormat="1"/>
    <row r="65104" customFormat="1"/>
    <row r="65105" customFormat="1"/>
    <row r="65106" customFormat="1"/>
    <row r="65107" customFormat="1"/>
    <row r="65108" customFormat="1"/>
    <row r="65109" customFormat="1"/>
    <row r="65110" customFormat="1"/>
    <row r="65111" customFormat="1"/>
    <row r="65112" customFormat="1"/>
    <row r="65113" customFormat="1"/>
    <row r="65114" customFormat="1"/>
    <row r="65115" customFormat="1"/>
    <row r="65116" customFormat="1"/>
    <row r="65117" customFormat="1"/>
    <row r="65118" customFormat="1"/>
    <row r="65119" customFormat="1"/>
    <row r="65120" customFormat="1"/>
    <row r="65121" customFormat="1"/>
    <row r="65122" customFormat="1"/>
    <row r="65123" customFormat="1"/>
    <row r="65124" customFormat="1"/>
    <row r="65125" customFormat="1"/>
    <row r="65126" customFormat="1"/>
    <row r="65127" customFormat="1"/>
    <row r="65128" customFormat="1"/>
    <row r="65129" customFormat="1"/>
    <row r="65130" customFormat="1"/>
    <row r="65131" customFormat="1"/>
    <row r="65132" customFormat="1"/>
    <row r="65133" customFormat="1"/>
    <row r="65134" customFormat="1"/>
    <row r="65135" customFormat="1"/>
    <row r="65136" customFormat="1"/>
    <row r="65137" customFormat="1"/>
    <row r="65138" customFormat="1"/>
    <row r="65139" customFormat="1"/>
    <row r="65140" customFormat="1"/>
    <row r="65141" customFormat="1"/>
    <row r="65142" customFormat="1"/>
    <row r="65143" customFormat="1"/>
    <row r="65144" customFormat="1"/>
    <row r="65145" customFormat="1"/>
    <row r="65146" customFormat="1"/>
    <row r="65147" customFormat="1"/>
    <row r="65148" customFormat="1"/>
    <row r="65149" customFormat="1"/>
    <row r="65150" customFormat="1"/>
    <row r="65151" customFormat="1"/>
    <row r="65152" customFormat="1"/>
    <row r="65153" customFormat="1"/>
    <row r="65154" customFormat="1"/>
    <row r="65155" customFormat="1"/>
    <row r="65156" customFormat="1"/>
    <row r="65157" customFormat="1"/>
    <row r="65158" customFormat="1"/>
    <row r="65159" customFormat="1"/>
    <row r="65160" customFormat="1"/>
    <row r="65161" customFormat="1"/>
    <row r="65162" customFormat="1"/>
    <row r="65163" customFormat="1"/>
    <row r="65164" customFormat="1"/>
    <row r="65165" customFormat="1"/>
    <row r="65166" customFormat="1"/>
    <row r="65167" customFormat="1"/>
    <row r="65168" customFormat="1"/>
    <row r="65169" customFormat="1"/>
    <row r="65170" customFormat="1"/>
    <row r="65171" customFormat="1"/>
    <row r="65172" customFormat="1"/>
    <row r="65173" customFormat="1"/>
    <row r="65174" customFormat="1"/>
    <row r="65175" customFormat="1"/>
    <row r="65176" customFormat="1"/>
    <row r="65177" customFormat="1"/>
    <row r="65178" customFormat="1"/>
    <row r="65179" customFormat="1"/>
    <row r="65180" customFormat="1"/>
    <row r="65181" customFormat="1"/>
    <row r="65182" customFormat="1"/>
    <row r="65183" customFormat="1"/>
    <row r="65184" customFormat="1"/>
    <row r="65185" customFormat="1"/>
    <row r="65186" customFormat="1"/>
    <row r="65187" customFormat="1"/>
    <row r="65188" customFormat="1"/>
    <row r="65189" customFormat="1"/>
    <row r="65190" customFormat="1"/>
    <row r="65191" customFormat="1"/>
    <row r="65192" customFormat="1"/>
    <row r="65193" customFormat="1"/>
    <row r="65194" customFormat="1"/>
    <row r="65195" customFormat="1"/>
    <row r="65196" customFormat="1"/>
    <row r="65197" customFormat="1"/>
    <row r="65198" customFormat="1"/>
    <row r="65199" customFormat="1"/>
    <row r="65200" customFormat="1"/>
    <row r="65201" customFormat="1"/>
    <row r="65202" customFormat="1"/>
    <row r="65203" customFormat="1"/>
    <row r="65204" customFormat="1"/>
    <row r="65205" customFormat="1"/>
    <row r="65206" customFormat="1"/>
    <row r="65207" customFormat="1"/>
    <row r="65208" customFormat="1"/>
    <row r="65209" customFormat="1"/>
    <row r="65210" customFormat="1"/>
    <row r="65211" customFormat="1"/>
    <row r="65212" customFormat="1"/>
    <row r="65213" customFormat="1"/>
    <row r="65214" customFormat="1"/>
    <row r="65215" customFormat="1"/>
    <row r="65216" customFormat="1"/>
    <row r="65217" customFormat="1"/>
    <row r="65218" customFormat="1"/>
    <row r="65219" customFormat="1"/>
    <row r="65220" customFormat="1"/>
    <row r="65221" customFormat="1"/>
    <row r="65222" customFormat="1"/>
    <row r="65223" customFormat="1"/>
    <row r="65224" customFormat="1"/>
    <row r="65225" customFormat="1"/>
    <row r="65226" customFormat="1"/>
    <row r="65227" customFormat="1"/>
    <row r="65228" customFormat="1"/>
    <row r="65229" customFormat="1"/>
    <row r="65230" customFormat="1"/>
    <row r="65231" customFormat="1"/>
    <row r="65232" customFormat="1"/>
    <row r="65233" customFormat="1"/>
    <row r="65234" customFormat="1"/>
    <row r="65235" customFormat="1"/>
    <row r="65236" customFormat="1"/>
    <row r="65237" customFormat="1"/>
    <row r="65238" customFormat="1"/>
    <row r="65239" customFormat="1"/>
    <row r="65240" customFormat="1"/>
    <row r="65241" customFormat="1"/>
    <row r="65242" customFormat="1"/>
    <row r="65243" customFormat="1"/>
    <row r="65244" customFormat="1"/>
    <row r="65245" customFormat="1"/>
    <row r="65246" customFormat="1"/>
    <row r="65247" customFormat="1"/>
    <row r="65248" customFormat="1"/>
    <row r="65249" customFormat="1"/>
    <row r="65250" customFormat="1"/>
    <row r="65251" customFormat="1"/>
    <row r="65252" customFormat="1"/>
    <row r="65253" customFormat="1"/>
    <row r="65254" customFormat="1"/>
    <row r="65255" customFormat="1"/>
    <row r="65256" customFormat="1"/>
    <row r="65257" customFormat="1"/>
    <row r="65258" customFormat="1"/>
    <row r="65259" customFormat="1"/>
    <row r="65260" customFormat="1"/>
    <row r="65261" customFormat="1"/>
    <row r="65262" customFormat="1"/>
    <row r="65263" customFormat="1"/>
    <row r="65264" customFormat="1"/>
    <row r="65265" customFormat="1"/>
    <row r="65266" customFormat="1"/>
    <row r="65267" customFormat="1"/>
    <row r="65268" customFormat="1"/>
    <row r="65269" customFormat="1"/>
    <row r="65270" customFormat="1"/>
    <row r="65271" customFormat="1"/>
    <row r="65272" customFormat="1"/>
    <row r="65273" customFormat="1"/>
    <row r="65274" customFormat="1"/>
    <row r="65275" customFormat="1"/>
    <row r="65276" customFormat="1"/>
    <row r="65277" customFormat="1"/>
    <row r="65278" customFormat="1"/>
    <row r="65279" customFormat="1"/>
    <row r="65280" customFormat="1"/>
    <row r="65281" customFormat="1"/>
    <row r="65282" customFormat="1"/>
    <row r="65283" customFormat="1"/>
    <row r="65284" customFormat="1"/>
    <row r="65285" customFormat="1"/>
    <row r="65286" customFormat="1"/>
    <row r="65287" customFormat="1"/>
    <row r="65288" customFormat="1"/>
    <row r="65289" customFormat="1"/>
    <row r="65290" customFormat="1"/>
    <row r="65291" customFormat="1"/>
    <row r="65292" customFormat="1"/>
    <row r="65293" customFormat="1"/>
    <row r="65294" customFormat="1"/>
    <row r="65295" customFormat="1"/>
    <row r="65296" customFormat="1"/>
    <row r="65297" customFormat="1"/>
    <row r="65298" customFormat="1"/>
    <row r="65299" customFormat="1"/>
    <row r="65300" customFormat="1"/>
    <row r="65301" customFormat="1"/>
    <row r="65302" customFormat="1"/>
    <row r="65303" customFormat="1"/>
    <row r="65304" customFormat="1"/>
    <row r="65305" customFormat="1"/>
    <row r="65306" customFormat="1"/>
    <row r="65307" customFormat="1"/>
    <row r="65308" customFormat="1"/>
    <row r="65309" customFormat="1"/>
    <row r="65310" customFormat="1"/>
    <row r="65311" customFormat="1"/>
    <row r="65312" customFormat="1"/>
    <row r="65313" customFormat="1"/>
    <row r="65314" customFormat="1"/>
    <row r="65315" customFormat="1"/>
    <row r="65316" customFormat="1"/>
    <row r="65317" customFormat="1"/>
    <row r="65318" customFormat="1"/>
    <row r="65319" customFormat="1"/>
    <row r="65320" customFormat="1"/>
    <row r="65321" customFormat="1"/>
    <row r="65322" customFormat="1"/>
    <row r="65323" customFormat="1"/>
    <row r="65324" customFormat="1"/>
    <row r="65325" customFormat="1"/>
    <row r="65326" customFormat="1"/>
    <row r="65327" customFormat="1"/>
    <row r="65328" customFormat="1"/>
    <row r="65329" customFormat="1"/>
    <row r="65330" customFormat="1"/>
    <row r="65331" customFormat="1"/>
    <row r="65332" customFormat="1"/>
    <row r="65333" customFormat="1"/>
    <row r="65334" customFormat="1"/>
    <row r="65335" customFormat="1"/>
    <row r="65336" customFormat="1"/>
    <row r="65337" customFormat="1"/>
    <row r="65338" customFormat="1"/>
    <row r="65339" customFormat="1"/>
    <row r="65340" customFormat="1"/>
    <row r="65341" customFormat="1"/>
    <row r="65342" customFormat="1"/>
    <row r="65343" customFormat="1"/>
    <row r="65344" customFormat="1"/>
    <row r="65345" customFormat="1"/>
    <row r="65346" customFormat="1"/>
    <row r="65347" customFormat="1"/>
    <row r="65348" customFormat="1"/>
    <row r="65349" customFormat="1"/>
    <row r="65350" customFormat="1"/>
    <row r="65351" customFormat="1"/>
    <row r="65352" customFormat="1"/>
    <row r="65353" customFormat="1"/>
    <row r="65354" customFormat="1"/>
    <row r="65355" customFormat="1"/>
    <row r="65356" customFormat="1"/>
    <row r="65357" customFormat="1"/>
    <row r="65358" customFormat="1"/>
    <row r="65359" customFormat="1"/>
    <row r="65360" customFormat="1"/>
    <row r="65361" customFormat="1"/>
    <row r="65362" customFormat="1"/>
    <row r="65363" customFormat="1"/>
    <row r="65364" customFormat="1"/>
    <row r="65365" customFormat="1"/>
    <row r="65366" customFormat="1"/>
    <row r="65367" customFormat="1"/>
    <row r="65368" customFormat="1"/>
    <row r="65369" customFormat="1"/>
    <row r="65370" customFormat="1"/>
    <row r="65371" customFormat="1"/>
    <row r="65372" customFormat="1"/>
    <row r="65373" customFormat="1"/>
    <row r="65374" customFormat="1"/>
    <row r="65375" customFormat="1"/>
    <row r="65376" customFormat="1"/>
    <row r="65377" customFormat="1"/>
    <row r="65378" customFormat="1"/>
    <row r="65379" customFormat="1"/>
    <row r="65380" customFormat="1"/>
    <row r="65381" customFormat="1"/>
    <row r="65382" customFormat="1"/>
    <row r="65383" customFormat="1"/>
    <row r="65384" customFormat="1"/>
    <row r="65385" customFormat="1"/>
    <row r="65386" customFormat="1"/>
    <row r="65387" customFormat="1"/>
    <row r="65388" customFormat="1"/>
    <row r="65389" customFormat="1"/>
    <row r="65390" customFormat="1"/>
    <row r="65391" customFormat="1"/>
    <row r="65392" customFormat="1"/>
    <row r="65393" customFormat="1"/>
    <row r="65394" customFormat="1"/>
    <row r="65395" customFormat="1"/>
    <row r="65396" customFormat="1"/>
    <row r="65397" customFormat="1"/>
    <row r="65398" customFormat="1"/>
    <row r="65399" customFormat="1"/>
    <row r="65400" customFormat="1"/>
    <row r="65401" customFormat="1"/>
    <row r="65402" customFormat="1"/>
    <row r="65403" customFormat="1"/>
    <row r="65404" customFormat="1"/>
    <row r="65405" customFormat="1"/>
    <row r="65406" customFormat="1"/>
    <row r="65407" customFormat="1"/>
    <row r="65408" customFormat="1"/>
    <row r="65409" customFormat="1"/>
    <row r="65410" customFormat="1"/>
    <row r="65411" customFormat="1"/>
    <row r="65412" customFormat="1"/>
    <row r="65413" customFormat="1"/>
    <row r="65414" customFormat="1"/>
    <row r="65415" customFormat="1"/>
    <row r="65416" customFormat="1"/>
    <row r="65417" customFormat="1"/>
    <row r="65418" customFormat="1"/>
    <row r="65419" customFormat="1"/>
    <row r="65420" customFormat="1"/>
    <row r="65421" customFormat="1"/>
    <row r="65422" customFormat="1"/>
    <row r="65423" customFormat="1"/>
    <row r="65424" customFormat="1"/>
    <row r="65425" customFormat="1"/>
    <row r="65426" customFormat="1"/>
    <row r="65427" customFormat="1"/>
    <row r="65428" customFormat="1"/>
    <row r="65429" customFormat="1"/>
    <row r="65430" customFormat="1"/>
    <row r="65431" customFormat="1"/>
    <row r="65432" customFormat="1"/>
    <row r="65433" customFormat="1"/>
    <row r="65434" customFormat="1"/>
    <row r="65435" customFormat="1"/>
    <row r="65436" customFormat="1"/>
    <row r="65437" customFormat="1"/>
    <row r="65438" customFormat="1"/>
    <row r="65439" customFormat="1"/>
    <row r="65440" customFormat="1"/>
    <row r="65441" customFormat="1"/>
    <row r="65442" customFormat="1"/>
    <row r="65443" customFormat="1"/>
    <row r="65444" customFormat="1"/>
    <row r="65445" customFormat="1"/>
    <row r="65446" customFormat="1"/>
    <row r="65447" customFormat="1"/>
    <row r="65448" customFormat="1"/>
    <row r="65449" customFormat="1"/>
    <row r="65450" customFormat="1"/>
    <row r="65451" customFormat="1"/>
    <row r="65452" customFormat="1"/>
    <row r="65453" customFormat="1"/>
    <row r="65454" customFormat="1"/>
    <row r="65455" customFormat="1"/>
    <row r="65456" customFormat="1"/>
    <row r="65457" customFormat="1"/>
    <row r="65458" customFormat="1"/>
    <row r="65459" customFormat="1"/>
    <row r="65460" customFormat="1"/>
    <row r="65461" customFormat="1"/>
    <row r="65462" customFormat="1"/>
    <row r="65463" customFormat="1"/>
    <row r="65464" customFormat="1"/>
    <row r="65465" customFormat="1"/>
    <row r="65466" customFormat="1"/>
    <row r="65467" customFormat="1"/>
    <row r="65468" customFormat="1"/>
    <row r="65469" customFormat="1"/>
    <row r="65470" customFormat="1"/>
    <row r="65471" customFormat="1"/>
    <row r="65472" customFormat="1"/>
    <row r="65473" customFormat="1"/>
    <row r="65474" customFormat="1"/>
    <row r="65475" customFormat="1"/>
    <row r="65476" customFormat="1"/>
    <row r="65477" customFormat="1"/>
    <row r="65478" customFormat="1"/>
    <row r="65479" customFormat="1" spans="1:255">
      <c r="A65479" s="14"/>
      <c r="B65479" s="14"/>
      <c r="C65479" s="14"/>
      <c r="D65479" s="14"/>
      <c r="E65479" s="14"/>
      <c r="F65479" s="18"/>
      <c r="G65479" s="18"/>
      <c r="H65479" s="14"/>
      <c r="I65479" s="14"/>
      <c r="J65479" s="14"/>
      <c r="K65479" s="14"/>
      <c r="L65479" s="14"/>
      <c r="M65479" s="14"/>
      <c r="N65479" s="14"/>
      <c r="O65479" s="14"/>
      <c r="P65479" s="14"/>
      <c r="Q65479" s="14"/>
      <c r="R65479" s="14"/>
      <c r="S65479" s="14"/>
      <c r="T65479" s="14"/>
      <c r="U65479" s="14"/>
      <c r="V65479" s="14"/>
      <c r="W65479" s="14"/>
      <c r="X65479" s="14"/>
      <c r="Y65479" s="14"/>
      <c r="Z65479" s="14"/>
      <c r="AA65479" s="14"/>
      <c r="AB65479" s="14"/>
      <c r="AC65479" s="14"/>
      <c r="AD65479" s="14"/>
      <c r="AE65479" s="14"/>
      <c r="AF65479" s="14"/>
      <c r="AG65479" s="14"/>
      <c r="AH65479" s="14"/>
      <c r="AI65479" s="14"/>
      <c r="AJ65479" s="14"/>
      <c r="AK65479" s="14"/>
      <c r="AL65479" s="14"/>
      <c r="AM65479" s="14"/>
      <c r="AN65479" s="14"/>
      <c r="AO65479" s="14"/>
      <c r="AP65479" s="14"/>
      <c r="AQ65479" s="14"/>
      <c r="AR65479" s="14"/>
      <c r="AS65479" s="14"/>
      <c r="AT65479" s="14"/>
      <c r="AU65479" s="14"/>
      <c r="AV65479" s="14"/>
      <c r="AW65479" s="14"/>
      <c r="AX65479" s="14"/>
      <c r="AY65479" s="14"/>
      <c r="AZ65479" s="14"/>
      <c r="BA65479" s="14"/>
      <c r="BB65479" s="14"/>
      <c r="BC65479" s="14"/>
      <c r="BD65479" s="14"/>
      <c r="BE65479" s="14"/>
      <c r="BF65479" s="14"/>
      <c r="BG65479" s="14"/>
      <c r="BH65479" s="14"/>
      <c r="BI65479" s="14"/>
      <c r="BJ65479" s="14"/>
      <c r="BK65479" s="14"/>
      <c r="BL65479" s="14"/>
      <c r="BM65479" s="14"/>
      <c r="BN65479" s="14"/>
      <c r="BO65479" s="14"/>
      <c r="BP65479" s="14"/>
      <c r="BQ65479" s="14"/>
      <c r="BR65479" s="14"/>
      <c r="BS65479" s="14"/>
      <c r="BT65479" s="14"/>
      <c r="BU65479" s="14"/>
      <c r="BV65479" s="14"/>
      <c r="BW65479" s="14"/>
      <c r="BX65479" s="14"/>
      <c r="BY65479" s="14"/>
      <c r="BZ65479" s="14"/>
      <c r="CA65479" s="14"/>
      <c r="CB65479" s="14"/>
      <c r="CC65479" s="14"/>
      <c r="CD65479" s="14"/>
      <c r="CE65479" s="14"/>
      <c r="CF65479" s="14"/>
      <c r="CG65479" s="14"/>
      <c r="CH65479" s="14"/>
      <c r="CI65479" s="14"/>
      <c r="CJ65479" s="14"/>
      <c r="CK65479" s="14"/>
      <c r="CL65479" s="14"/>
      <c r="CM65479" s="14"/>
      <c r="CN65479" s="14"/>
      <c r="CO65479" s="14"/>
      <c r="CP65479" s="14"/>
      <c r="CQ65479" s="14"/>
      <c r="CR65479" s="14"/>
      <c r="CS65479" s="14"/>
      <c r="CT65479" s="14"/>
      <c r="CU65479" s="14"/>
      <c r="CV65479" s="14"/>
      <c r="CW65479" s="14"/>
      <c r="CX65479" s="14"/>
      <c r="CY65479" s="14"/>
      <c r="CZ65479" s="14"/>
      <c r="DA65479" s="14"/>
      <c r="DB65479" s="14"/>
      <c r="DC65479" s="14"/>
      <c r="DD65479" s="14"/>
      <c r="DE65479" s="14"/>
      <c r="DF65479" s="14"/>
      <c r="DG65479" s="14"/>
      <c r="DH65479" s="14"/>
      <c r="DI65479" s="14"/>
      <c r="DJ65479" s="14"/>
      <c r="DK65479" s="14"/>
      <c r="DL65479" s="14"/>
      <c r="DM65479" s="14"/>
      <c r="DN65479" s="14"/>
      <c r="DO65479" s="14"/>
      <c r="DP65479" s="14"/>
      <c r="DQ65479" s="14"/>
      <c r="DR65479" s="14"/>
      <c r="DS65479" s="14"/>
      <c r="DT65479" s="14"/>
      <c r="DU65479" s="14"/>
      <c r="DV65479" s="14"/>
      <c r="DW65479" s="14"/>
      <c r="DX65479" s="14"/>
      <c r="DY65479" s="14"/>
      <c r="DZ65479" s="14"/>
      <c r="EA65479" s="14"/>
      <c r="EB65479" s="14"/>
      <c r="EC65479" s="14"/>
      <c r="ED65479" s="14"/>
      <c r="EE65479" s="14"/>
      <c r="EF65479" s="14"/>
      <c r="EG65479" s="14"/>
      <c r="EH65479" s="14"/>
      <c r="EI65479" s="14"/>
      <c r="EJ65479" s="14"/>
      <c r="EK65479" s="14"/>
      <c r="EL65479" s="14"/>
      <c r="EM65479" s="14"/>
      <c r="EN65479" s="14"/>
      <c r="EO65479" s="14"/>
      <c r="EP65479" s="14"/>
      <c r="EQ65479" s="14"/>
      <c r="ER65479" s="14"/>
      <c r="ES65479" s="14"/>
      <c r="ET65479" s="14"/>
      <c r="EU65479" s="14"/>
      <c r="EV65479" s="14"/>
      <c r="EW65479" s="14"/>
      <c r="EX65479" s="14"/>
      <c r="EY65479" s="14"/>
      <c r="EZ65479" s="14"/>
      <c r="FA65479" s="14"/>
      <c r="FB65479" s="14"/>
      <c r="FC65479" s="14"/>
      <c r="FD65479" s="14"/>
      <c r="FE65479" s="14"/>
      <c r="FF65479" s="14"/>
      <c r="FG65479" s="14"/>
      <c r="FH65479" s="14"/>
      <c r="FI65479" s="14"/>
      <c r="FJ65479" s="14"/>
      <c r="FK65479" s="14"/>
      <c r="FL65479" s="14"/>
      <c r="FM65479" s="14"/>
      <c r="FN65479" s="14"/>
      <c r="FO65479" s="14"/>
      <c r="FP65479" s="14"/>
      <c r="FQ65479" s="14"/>
      <c r="FR65479" s="14"/>
      <c r="FS65479" s="14"/>
      <c r="FT65479" s="14"/>
      <c r="FU65479" s="14"/>
      <c r="FV65479" s="14"/>
      <c r="FW65479" s="14"/>
      <c r="FX65479" s="14"/>
      <c r="FY65479" s="14"/>
      <c r="FZ65479" s="14"/>
      <c r="GA65479" s="14"/>
      <c r="GB65479" s="14"/>
      <c r="GC65479" s="14"/>
      <c r="GD65479" s="14"/>
      <c r="GE65479" s="14"/>
      <c r="GF65479" s="14"/>
      <c r="GG65479" s="14"/>
      <c r="GH65479" s="14"/>
      <c r="GI65479" s="14"/>
      <c r="GJ65479" s="14"/>
      <c r="GK65479" s="14"/>
      <c r="GL65479" s="14"/>
      <c r="GM65479" s="14"/>
      <c r="GN65479" s="14"/>
      <c r="GO65479" s="14"/>
      <c r="GP65479" s="14"/>
      <c r="GQ65479" s="14"/>
      <c r="GR65479" s="14"/>
      <c r="GS65479" s="14"/>
      <c r="GT65479" s="14"/>
      <c r="GU65479" s="14"/>
      <c r="GV65479" s="14"/>
      <c r="GW65479" s="14"/>
      <c r="GX65479" s="14"/>
      <c r="GY65479" s="14"/>
      <c r="GZ65479" s="14"/>
      <c r="HA65479" s="14"/>
      <c r="HB65479" s="14"/>
      <c r="HC65479" s="14"/>
      <c r="HD65479" s="14"/>
      <c r="HE65479" s="14"/>
      <c r="HF65479" s="14"/>
      <c r="HG65479" s="14"/>
      <c r="HH65479" s="14"/>
      <c r="HI65479" s="14"/>
      <c r="HJ65479" s="14"/>
      <c r="HK65479" s="14"/>
      <c r="HL65479" s="14"/>
      <c r="HM65479" s="14"/>
      <c r="HN65479" s="14"/>
      <c r="HO65479" s="14"/>
      <c r="HP65479" s="14"/>
      <c r="HQ65479" s="14"/>
      <c r="HR65479" s="14"/>
      <c r="HS65479" s="14"/>
      <c r="HT65479" s="14"/>
      <c r="HU65479" s="14"/>
      <c r="HV65479" s="14"/>
      <c r="HW65479" s="14"/>
      <c r="HX65479" s="14"/>
      <c r="HY65479" s="14"/>
      <c r="HZ65479" s="14"/>
      <c r="IA65479" s="14"/>
      <c r="IB65479" s="14"/>
      <c r="IC65479" s="14"/>
      <c r="ID65479" s="14"/>
      <c r="IE65479" s="14"/>
      <c r="IF65479" s="14"/>
      <c r="IG65479" s="14"/>
      <c r="IH65479" s="14"/>
      <c r="II65479" s="14"/>
      <c r="IJ65479" s="14"/>
      <c r="IK65479" s="14"/>
      <c r="IL65479" s="14"/>
      <c r="IM65479" s="14"/>
      <c r="IN65479" s="14"/>
      <c r="IO65479" s="14"/>
      <c r="IP65479" s="14"/>
      <c r="IQ65479" s="14"/>
      <c r="IR65479" s="14"/>
      <c r="IS65479" s="14"/>
      <c r="IT65479" s="14"/>
      <c r="IU65479" s="14"/>
    </row>
    <row r="65480" customFormat="1" spans="1:255">
      <c r="A65480" s="14"/>
      <c r="B65480" s="14"/>
      <c r="C65480" s="14"/>
      <c r="D65480" s="14"/>
      <c r="E65480" s="14"/>
      <c r="F65480" s="18"/>
      <c r="G65480" s="18"/>
      <c r="H65480" s="14"/>
      <c r="I65480" s="14"/>
      <c r="J65480" s="14"/>
      <c r="K65480" s="14"/>
      <c r="L65480" s="14"/>
      <c r="M65480" s="14"/>
      <c r="N65480" s="14"/>
      <c r="O65480" s="14"/>
      <c r="P65480" s="14"/>
      <c r="Q65480" s="14"/>
      <c r="R65480" s="14"/>
      <c r="S65480" s="14"/>
      <c r="T65480" s="14"/>
      <c r="U65480" s="14"/>
      <c r="V65480" s="14"/>
      <c r="W65480" s="14"/>
      <c r="X65480" s="14"/>
      <c r="Y65480" s="14"/>
      <c r="Z65480" s="14"/>
      <c r="AA65480" s="14"/>
      <c r="AB65480" s="14"/>
      <c r="AC65480" s="14"/>
      <c r="AD65480" s="14"/>
      <c r="AE65480" s="14"/>
      <c r="AF65480" s="14"/>
      <c r="AG65480" s="14"/>
      <c r="AH65480" s="14"/>
      <c r="AI65480" s="14"/>
      <c r="AJ65480" s="14"/>
      <c r="AK65480" s="14"/>
      <c r="AL65480" s="14"/>
      <c r="AM65480" s="14"/>
      <c r="AN65480" s="14"/>
      <c r="AO65480" s="14"/>
      <c r="AP65480" s="14"/>
      <c r="AQ65480" s="14"/>
      <c r="AR65480" s="14"/>
      <c r="AS65480" s="14"/>
      <c r="AT65480" s="14"/>
      <c r="AU65480" s="14"/>
      <c r="AV65480" s="14"/>
      <c r="AW65480" s="14"/>
      <c r="AX65480" s="14"/>
      <c r="AY65480" s="14"/>
      <c r="AZ65480" s="14"/>
      <c r="BA65480" s="14"/>
      <c r="BB65480" s="14"/>
      <c r="BC65480" s="14"/>
      <c r="BD65480" s="14"/>
      <c r="BE65480" s="14"/>
      <c r="BF65480" s="14"/>
      <c r="BG65480" s="14"/>
      <c r="BH65480" s="14"/>
      <c r="BI65480" s="14"/>
      <c r="BJ65480" s="14"/>
      <c r="BK65480" s="14"/>
      <c r="BL65480" s="14"/>
      <c r="BM65480" s="14"/>
      <c r="BN65480" s="14"/>
      <c r="BO65480" s="14"/>
      <c r="BP65480" s="14"/>
      <c r="BQ65480" s="14"/>
      <c r="BR65480" s="14"/>
      <c r="BS65480" s="14"/>
      <c r="BT65480" s="14"/>
      <c r="BU65480" s="14"/>
      <c r="BV65480" s="14"/>
      <c r="BW65480" s="14"/>
      <c r="BX65480" s="14"/>
      <c r="BY65480" s="14"/>
      <c r="BZ65480" s="14"/>
      <c r="CA65480" s="14"/>
      <c r="CB65480" s="14"/>
      <c r="CC65480" s="14"/>
      <c r="CD65480" s="14"/>
      <c r="CE65480" s="14"/>
      <c r="CF65480" s="14"/>
      <c r="CG65480" s="14"/>
      <c r="CH65480" s="14"/>
      <c r="CI65480" s="14"/>
      <c r="CJ65480" s="14"/>
      <c r="CK65480" s="14"/>
      <c r="CL65480" s="14"/>
      <c r="CM65480" s="14"/>
      <c r="CN65480" s="14"/>
      <c r="CO65480" s="14"/>
      <c r="CP65480" s="14"/>
      <c r="CQ65480" s="14"/>
      <c r="CR65480" s="14"/>
      <c r="CS65480" s="14"/>
      <c r="CT65480" s="14"/>
      <c r="CU65480" s="14"/>
      <c r="CV65480" s="14"/>
      <c r="CW65480" s="14"/>
      <c r="CX65480" s="14"/>
      <c r="CY65480" s="14"/>
      <c r="CZ65480" s="14"/>
      <c r="DA65480" s="14"/>
      <c r="DB65480" s="14"/>
      <c r="DC65480" s="14"/>
      <c r="DD65480" s="14"/>
      <c r="DE65480" s="14"/>
      <c r="DF65480" s="14"/>
      <c r="DG65480" s="14"/>
      <c r="DH65480" s="14"/>
      <c r="DI65480" s="14"/>
      <c r="DJ65480" s="14"/>
      <c r="DK65480" s="14"/>
      <c r="DL65480" s="14"/>
      <c r="DM65480" s="14"/>
      <c r="DN65480" s="14"/>
      <c r="DO65480" s="14"/>
      <c r="DP65480" s="14"/>
      <c r="DQ65480" s="14"/>
      <c r="DR65480" s="14"/>
      <c r="DS65480" s="14"/>
      <c r="DT65480" s="14"/>
      <c r="DU65480" s="14"/>
      <c r="DV65480" s="14"/>
      <c r="DW65480" s="14"/>
      <c r="DX65480" s="14"/>
      <c r="DY65480" s="14"/>
      <c r="DZ65480" s="14"/>
      <c r="EA65480" s="14"/>
      <c r="EB65480" s="14"/>
      <c r="EC65480" s="14"/>
      <c r="ED65480" s="14"/>
      <c r="EE65480" s="14"/>
      <c r="EF65480" s="14"/>
      <c r="EG65480" s="14"/>
      <c r="EH65480" s="14"/>
      <c r="EI65480" s="14"/>
      <c r="EJ65480" s="14"/>
      <c r="EK65480" s="14"/>
      <c r="EL65480" s="14"/>
      <c r="EM65480" s="14"/>
      <c r="EN65480" s="14"/>
      <c r="EO65480" s="14"/>
      <c r="EP65480" s="14"/>
      <c r="EQ65480" s="14"/>
      <c r="ER65480" s="14"/>
      <c r="ES65480" s="14"/>
      <c r="ET65480" s="14"/>
      <c r="EU65480" s="14"/>
      <c r="EV65480" s="14"/>
      <c r="EW65480" s="14"/>
      <c r="EX65480" s="14"/>
      <c r="EY65480" s="14"/>
      <c r="EZ65480" s="14"/>
      <c r="FA65480" s="14"/>
      <c r="FB65480" s="14"/>
      <c r="FC65480" s="14"/>
      <c r="FD65480" s="14"/>
      <c r="FE65480" s="14"/>
      <c r="FF65480" s="14"/>
      <c r="FG65480" s="14"/>
      <c r="FH65480" s="14"/>
      <c r="FI65480" s="14"/>
      <c r="FJ65480" s="14"/>
      <c r="FK65480" s="14"/>
      <c r="FL65480" s="14"/>
      <c r="FM65480" s="14"/>
      <c r="FN65480" s="14"/>
      <c r="FO65480" s="14"/>
      <c r="FP65480" s="14"/>
      <c r="FQ65480" s="14"/>
      <c r="FR65480" s="14"/>
      <c r="FS65480" s="14"/>
      <c r="FT65480" s="14"/>
      <c r="FU65480" s="14"/>
      <c r="FV65480" s="14"/>
      <c r="FW65480" s="14"/>
      <c r="FX65480" s="14"/>
      <c r="FY65480" s="14"/>
      <c r="FZ65480" s="14"/>
      <c r="GA65480" s="14"/>
      <c r="GB65480" s="14"/>
      <c r="GC65480" s="14"/>
      <c r="GD65480" s="14"/>
      <c r="GE65480" s="14"/>
      <c r="GF65480" s="14"/>
      <c r="GG65480" s="14"/>
      <c r="GH65480" s="14"/>
      <c r="GI65480" s="14"/>
      <c r="GJ65480" s="14"/>
      <c r="GK65480" s="14"/>
      <c r="GL65480" s="14"/>
      <c r="GM65480" s="14"/>
      <c r="GN65480" s="14"/>
      <c r="GO65480" s="14"/>
      <c r="GP65480" s="14"/>
      <c r="GQ65480" s="14"/>
      <c r="GR65480" s="14"/>
      <c r="GS65480" s="14"/>
      <c r="GT65480" s="14"/>
      <c r="GU65480" s="14"/>
      <c r="GV65480" s="14"/>
      <c r="GW65480" s="14"/>
      <c r="GX65480" s="14"/>
      <c r="GY65480" s="14"/>
      <c r="GZ65480" s="14"/>
      <c r="HA65480" s="14"/>
      <c r="HB65480" s="14"/>
      <c r="HC65480" s="14"/>
      <c r="HD65480" s="14"/>
      <c r="HE65480" s="14"/>
      <c r="HF65480" s="14"/>
      <c r="HG65480" s="14"/>
      <c r="HH65480" s="14"/>
      <c r="HI65480" s="14"/>
      <c r="HJ65480" s="14"/>
      <c r="HK65480" s="14"/>
      <c r="HL65480" s="14"/>
      <c r="HM65480" s="14"/>
      <c r="HN65480" s="14"/>
      <c r="HO65480" s="14"/>
      <c r="HP65480" s="14"/>
      <c r="HQ65480" s="14"/>
      <c r="HR65480" s="14"/>
      <c r="HS65480" s="14"/>
      <c r="HT65480" s="14"/>
      <c r="HU65480" s="14"/>
      <c r="HV65480" s="14"/>
      <c r="HW65480" s="14"/>
      <c r="HX65480" s="14"/>
      <c r="HY65480" s="14"/>
      <c r="HZ65480" s="14"/>
      <c r="IA65480" s="14"/>
      <c r="IB65480" s="14"/>
      <c r="IC65480" s="14"/>
      <c r="ID65480" s="14"/>
      <c r="IE65480" s="14"/>
      <c r="IF65480" s="14"/>
      <c r="IG65480" s="14"/>
      <c r="IH65480" s="14"/>
      <c r="II65480" s="14"/>
      <c r="IJ65480" s="14"/>
      <c r="IK65480" s="14"/>
      <c r="IL65480" s="14"/>
      <c r="IM65480" s="14"/>
      <c r="IN65480" s="14"/>
      <c r="IO65480" s="14"/>
      <c r="IP65480" s="14"/>
      <c r="IQ65480" s="14"/>
      <c r="IR65480" s="14"/>
      <c r="IS65480" s="14"/>
      <c r="IT65480" s="14"/>
      <c r="IU65480" s="14"/>
    </row>
  </sheetData>
  <mergeCells count="13">
    <mergeCell ref="A1:B1"/>
    <mergeCell ref="A2:L2"/>
    <mergeCell ref="A3:H3"/>
    <mergeCell ref="J3:L3"/>
    <mergeCell ref="E4:G4"/>
    <mergeCell ref="J4:K4"/>
    <mergeCell ref="A4:A5"/>
    <mergeCell ref="B4:B5"/>
    <mergeCell ref="C4:C5"/>
    <mergeCell ref="D4:D5"/>
    <mergeCell ref="H4:H5"/>
    <mergeCell ref="I4:I5"/>
    <mergeCell ref="L4:L5"/>
  </mergeCells>
  <printOptions horizontalCentered="1"/>
  <pageMargins left="0.629861111111111" right="0.511805555555556" top="1" bottom="1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C14" sqref="C14"/>
    </sheetView>
  </sheetViews>
  <sheetFormatPr defaultColWidth="9" defaultRowHeight="14.25"/>
  <sheetData>
    <row r="1" spans="1:1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ht="27.75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4" t="s">
        <v>1</v>
      </c>
      <c r="B3" s="4"/>
      <c r="C3" s="4"/>
      <c r="D3" s="4"/>
      <c r="E3" s="4"/>
      <c r="F3" s="4"/>
      <c r="G3" s="4"/>
      <c r="H3" s="4"/>
      <c r="I3" s="4"/>
      <c r="J3" s="12" t="s">
        <v>2</v>
      </c>
      <c r="K3" s="12"/>
      <c r="L3" s="12"/>
    </row>
    <row r="4" spans="1:12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/>
      <c r="G4" s="6"/>
      <c r="H4" s="5" t="s">
        <v>8</v>
      </c>
      <c r="I4" s="5" t="s">
        <v>9</v>
      </c>
      <c r="J4" s="5" t="s">
        <v>10</v>
      </c>
      <c r="K4" s="5"/>
      <c r="L4" s="5" t="s">
        <v>11</v>
      </c>
    </row>
    <row r="5" spans="1:12">
      <c r="A5" s="5"/>
      <c r="B5" s="5"/>
      <c r="C5" s="5"/>
      <c r="D5" s="5"/>
      <c r="E5" s="5" t="s">
        <v>12</v>
      </c>
      <c r="F5" s="5" t="s">
        <v>13</v>
      </c>
      <c r="G5" s="5" t="s">
        <v>14</v>
      </c>
      <c r="H5" s="5"/>
      <c r="I5" s="5"/>
      <c r="J5" s="5" t="s">
        <v>15</v>
      </c>
      <c r="K5" s="5" t="s">
        <v>16</v>
      </c>
      <c r="L5" s="5"/>
    </row>
    <row r="6" ht="30" customHeight="1" spans="1:12">
      <c r="A6" s="7">
        <v>1</v>
      </c>
      <c r="B6" s="7" t="s">
        <v>36</v>
      </c>
      <c r="C6" s="7" t="s">
        <v>752</v>
      </c>
      <c r="D6" s="8" t="s">
        <v>753</v>
      </c>
      <c r="E6" s="8"/>
      <c r="F6" s="9"/>
      <c r="G6" s="9"/>
      <c r="H6" s="9"/>
      <c r="I6" s="9"/>
      <c r="J6" s="13" t="s">
        <v>21</v>
      </c>
      <c r="K6" s="13" t="s">
        <v>22</v>
      </c>
      <c r="L6" s="8" t="s">
        <v>754</v>
      </c>
    </row>
    <row r="7" ht="30" customHeight="1" spans="1:12">
      <c r="A7" s="7">
        <v>2</v>
      </c>
      <c r="B7" s="7" t="s">
        <v>300</v>
      </c>
      <c r="C7" s="7" t="s">
        <v>755</v>
      </c>
      <c r="D7" s="9" t="s">
        <v>67</v>
      </c>
      <c r="E7" s="9"/>
      <c r="F7" s="9"/>
      <c r="G7" s="9"/>
      <c r="H7" s="9"/>
      <c r="I7" s="9"/>
      <c r="J7" s="13" t="s">
        <v>270</v>
      </c>
      <c r="K7" s="13" t="s">
        <v>56</v>
      </c>
      <c r="L7" s="8" t="s">
        <v>754</v>
      </c>
    </row>
    <row r="8" ht="30" customHeight="1" spans="1:12">
      <c r="A8" s="7">
        <v>3</v>
      </c>
      <c r="B8" s="7" t="s">
        <v>756</v>
      </c>
      <c r="C8" s="7" t="s">
        <v>757</v>
      </c>
      <c r="D8" s="8" t="s">
        <v>753</v>
      </c>
      <c r="E8" s="8"/>
      <c r="F8" s="9"/>
      <c r="G8" s="9"/>
      <c r="H8" s="9"/>
      <c r="I8" s="9"/>
      <c r="J8" s="13" t="s">
        <v>270</v>
      </c>
      <c r="K8" s="13" t="s">
        <v>56</v>
      </c>
      <c r="L8" s="8" t="s">
        <v>754</v>
      </c>
    </row>
    <row r="9" ht="30" customHeight="1" spans="1:12">
      <c r="A9" s="7">
        <v>4</v>
      </c>
      <c r="B9" s="7" t="s">
        <v>403</v>
      </c>
      <c r="C9" s="7" t="s">
        <v>758</v>
      </c>
      <c r="D9" s="8" t="s">
        <v>753</v>
      </c>
      <c r="E9" s="10"/>
      <c r="F9" s="9"/>
      <c r="G9" s="9"/>
      <c r="H9" s="9"/>
      <c r="I9" s="9"/>
      <c r="J9" s="13" t="s">
        <v>21</v>
      </c>
      <c r="K9" s="13" t="s">
        <v>22</v>
      </c>
      <c r="L9" s="8" t="s">
        <v>754</v>
      </c>
    </row>
    <row r="10" ht="30" customHeight="1" spans="1:12">
      <c r="A10" s="7">
        <v>5</v>
      </c>
      <c r="B10" s="8" t="s">
        <v>743</v>
      </c>
      <c r="C10" s="8" t="s">
        <v>759</v>
      </c>
      <c r="D10" s="8" t="s">
        <v>176</v>
      </c>
      <c r="E10" s="8"/>
      <c r="F10" s="9"/>
      <c r="G10" s="9"/>
      <c r="H10" s="9"/>
      <c r="I10" s="9"/>
      <c r="J10" s="13" t="s">
        <v>21</v>
      </c>
      <c r="K10" s="13" t="s">
        <v>22</v>
      </c>
      <c r="L10" s="8" t="s">
        <v>754</v>
      </c>
    </row>
    <row r="11" ht="30" customHeight="1" spans="1:12">
      <c r="A11" s="7">
        <v>6</v>
      </c>
      <c r="B11" s="8" t="s">
        <v>743</v>
      </c>
      <c r="C11" s="8" t="s">
        <v>760</v>
      </c>
      <c r="D11" s="8" t="s">
        <v>176</v>
      </c>
      <c r="E11" s="8"/>
      <c r="F11" s="9"/>
      <c r="G11" s="9"/>
      <c r="H11" s="9"/>
      <c r="I11" s="9"/>
      <c r="J11" s="13" t="s">
        <v>21</v>
      </c>
      <c r="K11" s="13" t="s">
        <v>22</v>
      </c>
      <c r="L11" s="8" t="s">
        <v>754</v>
      </c>
    </row>
    <row r="12" ht="30" customHeight="1" spans="1:12">
      <c r="A12" s="8">
        <v>7</v>
      </c>
      <c r="B12" s="8" t="s">
        <v>743</v>
      </c>
      <c r="C12" s="8" t="s">
        <v>761</v>
      </c>
      <c r="D12" s="8" t="s">
        <v>176</v>
      </c>
      <c r="E12" s="8"/>
      <c r="F12" s="11"/>
      <c r="G12" s="11"/>
      <c r="H12" s="11"/>
      <c r="I12" s="11"/>
      <c r="J12" s="13" t="s">
        <v>21</v>
      </c>
      <c r="K12" s="13" t="s">
        <v>22</v>
      </c>
      <c r="L12" s="8" t="s">
        <v>754</v>
      </c>
    </row>
    <row r="13" ht="30" customHeight="1" spans="1:12">
      <c r="A13" s="8">
        <v>8</v>
      </c>
      <c r="B13" s="8" t="s">
        <v>737</v>
      </c>
      <c r="C13" s="8" t="s">
        <v>759</v>
      </c>
      <c r="D13" s="8" t="s">
        <v>31</v>
      </c>
      <c r="E13" s="8"/>
      <c r="F13" s="11"/>
      <c r="G13" s="11"/>
      <c r="H13" s="11"/>
      <c r="I13" s="11"/>
      <c r="J13" s="13" t="s">
        <v>21</v>
      </c>
      <c r="K13" s="13" t="s">
        <v>22</v>
      </c>
      <c r="L13" s="8" t="s">
        <v>754</v>
      </c>
    </row>
    <row r="14" ht="30" customHeight="1" spans="1:12">
      <c r="A14" s="9">
        <v>9</v>
      </c>
      <c r="B14" s="11" t="s">
        <v>762</v>
      </c>
      <c r="C14" s="11" t="s">
        <v>763</v>
      </c>
      <c r="D14" s="8" t="s">
        <v>67</v>
      </c>
      <c r="E14" s="8"/>
      <c r="F14" s="11"/>
      <c r="G14" s="11"/>
      <c r="H14" s="11"/>
      <c r="I14" s="11"/>
      <c r="J14" s="13" t="s">
        <v>21</v>
      </c>
      <c r="K14" s="13" t="s">
        <v>22</v>
      </c>
      <c r="L14" s="8" t="s">
        <v>754</v>
      </c>
    </row>
  </sheetData>
  <mergeCells count="13">
    <mergeCell ref="A1:B1"/>
    <mergeCell ref="A2:L2"/>
    <mergeCell ref="A3:H3"/>
    <mergeCell ref="J3:L3"/>
    <mergeCell ref="E4:G4"/>
    <mergeCell ref="J4:K4"/>
    <mergeCell ref="A4:A5"/>
    <mergeCell ref="B4:B5"/>
    <mergeCell ref="C4:C5"/>
    <mergeCell ref="D4:D5"/>
    <mergeCell ref="H4:H5"/>
    <mergeCell ref="I4:I5"/>
    <mergeCell ref="L4:L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</vt:lpstr>
      <vt:lpstr>表3总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pjxz</dc:creator>
  <cp:lastModifiedBy>Administrator</cp:lastModifiedBy>
  <cp:revision>1</cp:revision>
  <dcterms:created xsi:type="dcterms:W3CDTF">2018-12-06T01:02:00Z</dcterms:created>
  <dcterms:modified xsi:type="dcterms:W3CDTF">2019-12-06T08:22:43Z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