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整合资金审议稿" sheetId="2" r:id="rId1"/>
  </sheets>
  <definedNames>
    <definedName name="_xlnm._FilterDatabase" localSheetId="0" hidden="1">整合资金审议稿!$A$3:$H$20</definedName>
    <definedName name="_xlnm.Print_Titles" localSheetId="0">整合资金审议稿!$4:$4</definedName>
  </definedNames>
  <calcPr calcId="144525"/>
</workbook>
</file>

<file path=xl/sharedStrings.xml><?xml version="1.0" encoding="utf-8"?>
<sst xmlns="http://schemas.openxmlformats.org/spreadsheetml/2006/main" count="53" uniqueCount="48">
  <si>
    <t>附件1：</t>
  </si>
  <si>
    <t>平江县2020年县级专项扶贫资金计划公示汇总表</t>
  </si>
  <si>
    <t xml:space="preserve">                                       单位：万元</t>
  </si>
  <si>
    <t>建设平台</t>
  </si>
  <si>
    <t>序号</t>
  </si>
  <si>
    <t>建设项目</t>
  </si>
  <si>
    <t>总投资
额</t>
  </si>
  <si>
    <t>项目实施单位</t>
  </si>
  <si>
    <t>备注</t>
  </si>
  <si>
    <t>一、产业发展</t>
  </si>
  <si>
    <t>小计</t>
  </si>
  <si>
    <t>贫困妇女技能培训</t>
  </si>
  <si>
    <t>妇联</t>
  </si>
  <si>
    <t>组织农村贫困妇女进行湘绣、手工编织、家政等职业技能培训。</t>
  </si>
  <si>
    <t>消费扶贫</t>
  </si>
  <si>
    <t>扶贫办</t>
  </si>
  <si>
    <t>用于消费扶贫公共服务平台运维管理，以及消费扶贫中心平江县馆建设资金。</t>
  </si>
  <si>
    <t>易地搬迁后续扶持-扶贫车间</t>
  </si>
  <si>
    <t>供销联社</t>
  </si>
  <si>
    <t>用于支持易地搬迁后续扶持扶贫车间建设</t>
  </si>
  <si>
    <t>二、社会保障</t>
  </si>
  <si>
    <t>生态环保员</t>
  </si>
  <si>
    <t>全县计划安排5000户未脱贫的贫困劳动力为生态保护员（主要从事护洁、护林、护路、护水、护渔、护鸟、护兽、护土、护气、护矿），每人每年补贴6000元。由林业、环保、财政等部门按照“十定”（定范围、定对象、定职责、定程序、定标准、定网格、定工时、定考核、定奖惩、定退出）的要求制订实施细则</t>
  </si>
  <si>
    <t>特惠保财政支出</t>
  </si>
  <si>
    <t>为全县141501人建档立卡贫困人口提供医疗保障，54元/人。</t>
  </si>
  <si>
    <t>返贫险</t>
  </si>
  <si>
    <t>为全县141501人已（拟）脱贫人口购买返贫险,含2020年拟脱贫人口（16元/人）。</t>
  </si>
  <si>
    <t>建档立卡贫困人口医保的个人缴费补贴</t>
  </si>
  <si>
    <t>医保局</t>
  </si>
  <si>
    <t>用于扶持全县141233名建档立卡贫困人口（140元/人）和1496名边缘户（70元/人）参加居民医保缴费。</t>
  </si>
  <si>
    <t>贫困人口社保缴费</t>
  </si>
  <si>
    <t>人社局</t>
  </si>
  <si>
    <t>全县建档立卡贫困人口现16至59周岁未脱贫人员养老保险缴费（100元/人）。</t>
  </si>
  <si>
    <t>残疾人康复项目</t>
  </si>
  <si>
    <t>残联</t>
  </si>
  <si>
    <t>用于白内障、低视力康复，辅助器具服务，精神病服药等残疾人康复项目。</t>
  </si>
  <si>
    <t>残疾人学生教育资助补贴</t>
  </si>
  <si>
    <t>农村贫困残疾人及残疾人家庭子女高中、大学生助学金。</t>
  </si>
  <si>
    <t>生态护林员培训</t>
  </si>
  <si>
    <t>林业局</t>
  </si>
  <si>
    <t>用于组织1269名生态护林员进行培训，购买人身意外保险、护林装备费等。</t>
  </si>
  <si>
    <t>农村危房改造</t>
  </si>
  <si>
    <t>住建局</t>
  </si>
  <si>
    <t>非建档立卡贫困人口和边缘户危房改造</t>
  </si>
  <si>
    <t>贫困家庭教育助学</t>
  </si>
  <si>
    <t>教育局</t>
  </si>
  <si>
    <t>用于发放义教阶段贫困生生活补助、义教阶段免费发放教辅材料、高中免费发放教材、教辅材料、县级精准助学、平江户籍建档立卡等贫困家庭学生在省外就读普高、职高助学金。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</si>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</sst>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2"/>
      <name val="黑体"/>
      <charset val="134"/>
    </font>
    <font>
      <sz val="22"/>
      <name val="方正小标宋简体"/>
      <charset val="134"/>
    </font>
    <font>
      <sz val="22"/>
      <name val="仿宋"/>
      <charset val="134"/>
    </font>
    <font>
      <sz val="10"/>
      <color indexed="8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9" fillId="21" borderId="15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G19" sqref="G19"/>
    </sheetView>
  </sheetViews>
  <sheetFormatPr defaultColWidth="9" defaultRowHeight="14.25" outlineLevelCol="6"/>
  <cols>
    <col min="1" max="1" width="9.75" style="5" customWidth="1"/>
    <col min="2" max="2" width="5.125" style="6" customWidth="1"/>
    <col min="3" max="3" width="13.75" style="6" customWidth="1"/>
    <col min="4" max="4" width="15.375" style="6" customWidth="1"/>
    <col min="5" max="5" width="13.25" style="6" customWidth="1"/>
    <col min="6" max="6" width="14" style="6" customWidth="1"/>
    <col min="7" max="7" width="65.75" style="7" customWidth="1"/>
    <col min="8" max="8" width="9" style="6"/>
    <col min="9" max="9" width="10.375" style="6"/>
    <col min="10" max="16384" width="9" style="6"/>
  </cols>
  <sheetData>
    <row r="1" spans="1:1">
      <c r="A1" s="8" t="s">
        <v>0</v>
      </c>
    </row>
    <row r="2" s="1" customFormat="1" ht="45" customHeight="1" spans="1:7">
      <c r="A2" s="9" t="s">
        <v>1</v>
      </c>
      <c r="B2" s="9"/>
      <c r="C2" s="9"/>
      <c r="D2" s="9"/>
      <c r="E2" s="9"/>
      <c r="F2" s="9"/>
      <c r="G2" s="9"/>
    </row>
    <row r="3" s="1" customFormat="1" ht="21.95" customHeight="1" spans="1:7">
      <c r="A3" s="10"/>
      <c r="B3" s="10"/>
      <c r="C3" s="10"/>
      <c r="D3" s="10"/>
      <c r="E3" s="10"/>
      <c r="F3" s="10"/>
      <c r="G3" s="11" t="s">
        <v>2</v>
      </c>
    </row>
    <row r="4" s="1" customFormat="1" ht="32.25" customHeight="1" spans="1:7">
      <c r="A4" s="12" t="s">
        <v>3</v>
      </c>
      <c r="B4" s="12" t="s">
        <v>4</v>
      </c>
      <c r="C4" s="12" t="s">
        <v>5</v>
      </c>
      <c r="D4" s="12"/>
      <c r="E4" s="13" t="s">
        <v>6</v>
      </c>
      <c r="F4" s="12" t="s">
        <v>7</v>
      </c>
      <c r="G4" s="12" t="s">
        <v>8</v>
      </c>
    </row>
    <row r="5" s="2" customFormat="1" ht="32.25" customHeight="1" spans="1:7">
      <c r="A5" s="14" t="s">
        <v>9</v>
      </c>
      <c r="B5" s="12" t="s">
        <v>10</v>
      </c>
      <c r="C5" s="12"/>
      <c r="D5" s="12"/>
      <c r="E5" s="13">
        <f>SUM(E6:E8)</f>
        <v>563</v>
      </c>
      <c r="F5" s="12"/>
      <c r="G5" s="12"/>
    </row>
    <row r="6" s="3" customFormat="1" ht="35.1" customHeight="1" spans="1:7">
      <c r="A6" s="15"/>
      <c r="B6" s="16">
        <v>14</v>
      </c>
      <c r="C6" s="16" t="s">
        <v>11</v>
      </c>
      <c r="D6" s="16"/>
      <c r="E6" s="16">
        <v>100</v>
      </c>
      <c r="F6" s="16" t="s">
        <v>12</v>
      </c>
      <c r="G6" s="17" t="s">
        <v>13</v>
      </c>
    </row>
    <row r="7" s="3" customFormat="1" ht="60" customHeight="1" spans="1:7">
      <c r="A7" s="15"/>
      <c r="B7" s="16">
        <v>15</v>
      </c>
      <c r="C7" s="18" t="s">
        <v>14</v>
      </c>
      <c r="D7" s="18"/>
      <c r="E7" s="16">
        <v>88</v>
      </c>
      <c r="F7" s="16" t="s">
        <v>15</v>
      </c>
      <c r="G7" s="17" t="s">
        <v>16</v>
      </c>
    </row>
    <row r="8" s="3" customFormat="1" ht="39.95" customHeight="1" spans="1:7">
      <c r="A8" s="19"/>
      <c r="B8" s="16">
        <v>16</v>
      </c>
      <c r="C8" s="16" t="s">
        <v>17</v>
      </c>
      <c r="D8" s="16"/>
      <c r="E8" s="16">
        <v>375</v>
      </c>
      <c r="F8" s="16" t="s">
        <v>18</v>
      </c>
      <c r="G8" s="17" t="s">
        <v>19</v>
      </c>
    </row>
    <row r="9" s="4" customFormat="1" ht="35.1" customHeight="1" spans="1:7">
      <c r="A9" s="20" t="s">
        <v>20</v>
      </c>
      <c r="B9" s="21" t="s">
        <v>10</v>
      </c>
      <c r="C9" s="21"/>
      <c r="D9" s="21"/>
      <c r="E9" s="21">
        <f>SUM(E10:E19)</f>
        <v>9075.612</v>
      </c>
      <c r="F9" s="21"/>
      <c r="G9" s="21"/>
    </row>
    <row r="10" s="4" customFormat="1" ht="86.1" customHeight="1" spans="1:7">
      <c r="A10" s="22"/>
      <c r="B10" s="16">
        <v>49</v>
      </c>
      <c r="C10" s="16" t="s">
        <v>21</v>
      </c>
      <c r="D10" s="16"/>
      <c r="E10" s="16">
        <v>3000</v>
      </c>
      <c r="F10" s="16" t="s">
        <v>15</v>
      </c>
      <c r="G10" s="23" t="s">
        <v>22</v>
      </c>
    </row>
    <row r="11" s="4" customFormat="1" ht="35.1" customHeight="1" spans="1:7">
      <c r="A11" s="22"/>
      <c r="B11" s="16">
        <v>50</v>
      </c>
      <c r="C11" s="16" t="s">
        <v>23</v>
      </c>
      <c r="D11" s="16"/>
      <c r="E11" s="18">
        <v>771.01</v>
      </c>
      <c r="F11" s="16" t="s">
        <v>15</v>
      </c>
      <c r="G11" s="17" t="s">
        <v>24</v>
      </c>
    </row>
    <row r="12" s="4" customFormat="1" ht="35.1" customHeight="1" spans="1:7">
      <c r="A12" s="22"/>
      <c r="B12" s="16">
        <v>51</v>
      </c>
      <c r="C12" s="16" t="s">
        <v>25</v>
      </c>
      <c r="D12" s="16"/>
      <c r="E12" s="18">
        <v>237</v>
      </c>
      <c r="F12" s="16" t="s">
        <v>15</v>
      </c>
      <c r="G12" s="17" t="s">
        <v>26</v>
      </c>
    </row>
    <row r="13" s="4" customFormat="1" ht="56.1" customHeight="1" spans="1:7">
      <c r="A13" s="22"/>
      <c r="B13" s="16">
        <v>52</v>
      </c>
      <c r="C13" s="16" t="s">
        <v>27</v>
      </c>
      <c r="D13" s="16"/>
      <c r="E13" s="18">
        <v>2025.284</v>
      </c>
      <c r="F13" s="16" t="s">
        <v>28</v>
      </c>
      <c r="G13" s="17" t="s">
        <v>29</v>
      </c>
    </row>
    <row r="14" s="4" customFormat="1" ht="39.95" customHeight="1" spans="1:7">
      <c r="A14" s="22"/>
      <c r="B14" s="16">
        <v>53</v>
      </c>
      <c r="C14" s="16" t="s">
        <v>30</v>
      </c>
      <c r="D14" s="16"/>
      <c r="E14" s="18">
        <v>20.79</v>
      </c>
      <c r="F14" s="16" t="s">
        <v>31</v>
      </c>
      <c r="G14" s="17" t="s">
        <v>32</v>
      </c>
    </row>
    <row r="15" s="4" customFormat="1" ht="39.95" customHeight="1" spans="1:7">
      <c r="A15" s="22"/>
      <c r="B15" s="16">
        <v>54</v>
      </c>
      <c r="C15" s="16" t="s">
        <v>33</v>
      </c>
      <c r="D15" s="16"/>
      <c r="E15" s="18">
        <v>60</v>
      </c>
      <c r="F15" s="16" t="s">
        <v>34</v>
      </c>
      <c r="G15" s="17" t="s">
        <v>35</v>
      </c>
    </row>
    <row r="16" s="4" customFormat="1" ht="39.95" customHeight="1" spans="1:7">
      <c r="A16" s="22"/>
      <c r="B16" s="16">
        <v>55</v>
      </c>
      <c r="C16" s="18" t="s">
        <v>36</v>
      </c>
      <c r="D16" s="18"/>
      <c r="E16" s="18">
        <v>13.46</v>
      </c>
      <c r="F16" s="16" t="s">
        <v>34</v>
      </c>
      <c r="G16" s="17" t="s">
        <v>37</v>
      </c>
    </row>
    <row r="17" s="4" customFormat="1" ht="41.1" customHeight="1" spans="1:7">
      <c r="A17" s="22"/>
      <c r="B17" s="16">
        <v>56</v>
      </c>
      <c r="C17" s="16" t="s">
        <v>38</v>
      </c>
      <c r="D17" s="16"/>
      <c r="E17" s="24">
        <v>100</v>
      </c>
      <c r="F17" s="24" t="s">
        <v>39</v>
      </c>
      <c r="G17" s="23" t="s">
        <v>40</v>
      </c>
    </row>
    <row r="18" s="4" customFormat="1" ht="41.1" customHeight="1" spans="1:7">
      <c r="A18" s="25"/>
      <c r="B18" s="16">
        <v>57</v>
      </c>
      <c r="C18" s="26" t="s">
        <v>41</v>
      </c>
      <c r="D18" s="27"/>
      <c r="E18" s="24">
        <v>1558.068</v>
      </c>
      <c r="F18" s="24" t="s">
        <v>42</v>
      </c>
      <c r="G18" s="23" t="s">
        <v>43</v>
      </c>
    </row>
    <row r="19" s="4" customFormat="1" ht="66" customHeight="1" spans="1:7">
      <c r="A19" s="28"/>
      <c r="B19" s="16">
        <v>58</v>
      </c>
      <c r="C19" s="16" t="s">
        <v>44</v>
      </c>
      <c r="D19" s="16"/>
      <c r="E19" s="18">
        <v>1290</v>
      </c>
      <c r="F19" s="16" t="s">
        <v>45</v>
      </c>
      <c r="G19" s="17" t="s">
        <v>46</v>
      </c>
    </row>
    <row r="20" ht="35.1" customHeight="1" spans="1:7">
      <c r="A20" s="21" t="s">
        <v>47</v>
      </c>
      <c r="B20" s="21"/>
      <c r="C20" s="21"/>
      <c r="D20" s="21"/>
      <c r="E20" s="21">
        <f>E9+E5</f>
        <v>9638.612</v>
      </c>
      <c r="F20" s="21"/>
      <c r="G20" s="29"/>
    </row>
    <row r="23" spans="3:4">
      <c r="C23" s="30"/>
      <c r="D23" s="30"/>
    </row>
  </sheetData>
  <mergeCells count="21">
    <mergeCell ref="A2:G2"/>
    <mergeCell ref="C4:D4"/>
    <mergeCell ref="B5:D5"/>
    <mergeCell ref="C6:D6"/>
    <mergeCell ref="C7:D7"/>
    <mergeCell ref="C8:D8"/>
    <mergeCell ref="B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20:D20"/>
    <mergeCell ref="C23:D23"/>
    <mergeCell ref="A5:A8"/>
    <mergeCell ref="A9:A19"/>
  </mergeCells>
  <printOptions horizontalCentered="1"/>
  <pageMargins left="0.550694444444444" right="0.550694444444444" top="0.708333333333333" bottom="0.511805555555556" header="0.511805555555556" footer="0.314583333333333"/>
  <pageSetup paperSize="9" firstPageNumber="3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整合资金审议稿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汤震</cp:lastModifiedBy>
  <dcterms:created xsi:type="dcterms:W3CDTF">2020-11-20T01:55:00Z</dcterms:created>
  <dcterms:modified xsi:type="dcterms:W3CDTF">2020-11-25T13:53:53Z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