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1">'附件2'!$A$1:$E$26</definedName>
    <definedName name="_xlnm.Print_Area">#N/A</definedName>
    <definedName name="_xlnm.Print_Titles" localSheetId="1">'附件2'!$1:$4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<sst xmlns="http://schemas.openxmlformats.org/spreadsheetml/2006/main" count="91" uniqueCount="85">
  <si>
    <r>
      <t>附件</t>
    </r>
    <r>
      <rPr>
        <sz val="14"/>
        <rFont val="Times New Roman"/>
        <family val="1"/>
      </rPr>
      <t>2</t>
    </r>
  </si>
  <si>
    <t>单位：万元</t>
  </si>
  <si>
    <t>科目编码</t>
  </si>
  <si>
    <t>科目名称</t>
  </si>
  <si>
    <t>合计</t>
  </si>
  <si>
    <t>基本支出</t>
  </si>
  <si>
    <t>项目支出</t>
  </si>
  <si>
    <t>一、一般公共服务</t>
  </si>
  <si>
    <t xml:space="preserve">  财政事务</t>
  </si>
  <si>
    <t xml:space="preserve">    行政运行</t>
  </si>
  <si>
    <t xml:space="preserve">    一般行政管理事务</t>
  </si>
  <si>
    <t xml:space="preserve">    机关服务</t>
  </si>
  <si>
    <t xml:space="preserve">    财政国库业务</t>
  </si>
  <si>
    <t xml:space="preserve">    财政监察</t>
  </si>
  <si>
    <t xml:space="preserve">    信息化建设</t>
  </si>
  <si>
    <t>二、教育支出</t>
  </si>
  <si>
    <t xml:space="preserve">  进修及培训</t>
  </si>
  <si>
    <t xml:space="preserve">    培训支出</t>
  </si>
  <si>
    <t>三、社会保障和就业支出</t>
  </si>
  <si>
    <t xml:space="preserve">  行政事业单位离退休</t>
  </si>
  <si>
    <t xml:space="preserve">    未归口管理的行政单位离退休</t>
  </si>
  <si>
    <t>四、医疗卫生与计划生育支出</t>
  </si>
  <si>
    <t xml:space="preserve">  医疗保障</t>
  </si>
  <si>
    <t xml:space="preserve">    行政单位医疗</t>
  </si>
  <si>
    <t>五、住房保障支出</t>
  </si>
  <si>
    <t xml:space="preserve">  住房改革支出</t>
  </si>
  <si>
    <t xml:space="preserve">    住房公积金</t>
  </si>
  <si>
    <t xml:space="preserve">    购房补贴</t>
  </si>
  <si>
    <r>
      <t>2015</t>
    </r>
    <r>
      <rPr>
        <b/>
        <sz val="18"/>
        <rFont val="宋体"/>
        <family val="0"/>
      </rPr>
      <t>年一般公共预算拨款支出预算表</t>
    </r>
  </si>
  <si>
    <r>
      <t>附件</t>
    </r>
    <r>
      <rPr>
        <sz val="14"/>
        <rFont val="Times New Roman"/>
        <family val="1"/>
      </rPr>
      <t>1</t>
    </r>
  </si>
  <si>
    <r>
      <t>2015</t>
    </r>
    <r>
      <rPr>
        <b/>
        <sz val="18"/>
        <rFont val="宋体"/>
        <family val="0"/>
      </rPr>
      <t>年收支预算总表</t>
    </r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</si>
  <si>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</si>
  <si>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</si>
  <si>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</si>
  <si>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t>预算数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</si>
  <si>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</si>
  <si>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t>一、一般公共预算拨款</t>
  </si>
  <si>
    <r>
      <t xml:space="preserve">     </t>
    </r>
    <r>
      <rPr>
        <sz val="10"/>
        <rFont val="宋体"/>
        <family val="0"/>
      </rPr>
      <t>经费拨款</t>
    </r>
  </si>
  <si>
    <r>
      <t xml:space="preserve">     </t>
    </r>
    <r>
      <rPr>
        <sz val="10"/>
        <rFont val="宋体"/>
        <family val="0"/>
      </rPr>
      <t>纳入一般公共预算管理的非税收入拨款</t>
    </r>
  </si>
  <si>
    <t>二、政府性基金拨款</t>
  </si>
  <si>
    <t>三、纳入专户管理的非税收入拨款</t>
  </si>
  <si>
    <t>四、中央财政补助</t>
  </si>
  <si>
    <t>五、事业单位经营服务收入</t>
  </si>
  <si>
    <t>六、其他收入</t>
  </si>
  <si>
    <t>本年收入合计</t>
  </si>
  <si>
    <t>本年支出合计</t>
  </si>
  <si>
    <t>七、用事业基金弥补收支差额</t>
  </si>
  <si>
    <t>二十、结转下年</t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</si>
  <si>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</si>
  <si>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</si>
  <si>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附件4</t>
  </si>
  <si>
    <r>
      <t>2015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经费预算公开表</t>
    </r>
  </si>
  <si>
    <t>单位名称</t>
  </si>
  <si>
    <t>三公经费预算数（一般公共预算拨款）</t>
  </si>
  <si>
    <t>小计</t>
  </si>
  <si>
    <t>公务接待费</t>
  </si>
  <si>
    <t>公务用车购置及运行费</t>
  </si>
  <si>
    <t>其中：</t>
  </si>
  <si>
    <t>因公出国（境）费</t>
  </si>
  <si>
    <t>批次</t>
  </si>
  <si>
    <t>人数</t>
  </si>
  <si>
    <t>金额</t>
  </si>
  <si>
    <t>公务用车购置费</t>
  </si>
  <si>
    <t>公务用车运行维护费</t>
  </si>
  <si>
    <r>
      <t>附件</t>
    </r>
    <r>
      <rPr>
        <sz val="14"/>
        <rFont val="Times New Roman"/>
        <family val="1"/>
      </rPr>
      <t>3</t>
    </r>
  </si>
  <si>
    <r>
      <t>2015</t>
    </r>
    <r>
      <rPr>
        <b/>
        <sz val="18"/>
        <rFont val="宋体"/>
        <family val="0"/>
      </rPr>
      <t>年一般公共预算基本支出预算表</t>
    </r>
  </si>
  <si>
    <t>单位：万元</t>
  </si>
  <si>
    <t>预算数</t>
  </si>
  <si>
    <t>合计</t>
  </si>
  <si>
    <t>301</t>
  </si>
  <si>
    <t>工资福利支出</t>
  </si>
  <si>
    <t>302</t>
  </si>
  <si>
    <t>商品和服务支出</t>
  </si>
  <si>
    <t>对个人和家庭的补助</t>
  </si>
  <si>
    <t>205</t>
  </si>
  <si>
    <t xml:space="preserve">       20502</t>
  </si>
  <si>
    <t xml:space="preserve">            2050203</t>
  </si>
  <si>
    <t xml:space="preserve">           2050204</t>
  </si>
  <si>
    <t xml:space="preserve">          2050299</t>
  </si>
  <si>
    <t>教育支出</t>
  </si>
  <si>
    <t>普通教育</t>
  </si>
  <si>
    <t>初中教育</t>
  </si>
  <si>
    <t>高中教育</t>
  </si>
  <si>
    <t>其他普通教育支出</t>
  </si>
  <si>
    <t>楚才中学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</si>
</sst>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;;"/>
  </numFmts>
  <fonts count="35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6" fillId="9" borderId="5" applyNumberFormat="0" applyAlignment="0" applyProtection="0"/>
    <xf numFmtId="0" fontId="28" fillId="14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3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1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0" fillId="5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11" xfId="0" applyNumberFormat="1" applyFont="1" applyFill="1" applyBorder="1" applyAlignment="1" applyProtection="1">
      <alignment horizontal="centerContinuous" vertical="center"/>
      <protection/>
    </xf>
    <xf numFmtId="0" fontId="3" fillId="4" borderId="11" xfId="0" applyNumberFormat="1" applyFont="1" applyFill="1" applyBorder="1" applyAlignment="1" applyProtection="1">
      <alignment horizontal="centerContinuous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>
      <alignment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43" applyFont="1">
      <alignment/>
      <protection/>
    </xf>
    <xf numFmtId="0" fontId="34" fillId="0" borderId="0" xfId="43" applyFont="1">
      <alignment/>
      <protection/>
    </xf>
    <xf numFmtId="0" fontId="8" fillId="0" borderId="0" xfId="43" applyFont="1" applyAlignment="1">
      <alignment horizontal="center" vertical="center" wrapText="1"/>
      <protection/>
    </xf>
    <xf numFmtId="0" fontId="9" fillId="4" borderId="11" xfId="43" applyNumberFormat="1" applyFont="1" applyFill="1" applyBorder="1" applyAlignment="1" applyProtection="1">
      <alignment horizontal="center" vertical="center" wrapText="1"/>
      <protection/>
    </xf>
    <xf numFmtId="0" fontId="9" fillId="4" borderId="15" xfId="43" applyNumberFormat="1" applyFont="1" applyFill="1" applyBorder="1" applyAlignment="1" applyProtection="1">
      <alignment horizontal="centerContinuous" vertical="center"/>
      <protection/>
    </xf>
    <xf numFmtId="0" fontId="8" fillId="4" borderId="15" xfId="43" applyNumberFormat="1" applyFont="1" applyFill="1" applyBorder="1" applyAlignment="1" applyProtection="1">
      <alignment horizontal="centerContinuous" vertical="center"/>
      <protection/>
    </xf>
    <xf numFmtId="0" fontId="8" fillId="4" borderId="16" xfId="43" applyNumberFormat="1" applyFont="1" applyFill="1" applyBorder="1" applyAlignment="1" applyProtection="1">
      <alignment horizontal="centerContinuous" vertical="center"/>
      <protection/>
    </xf>
    <xf numFmtId="0" fontId="9" fillId="4" borderId="17" xfId="43" applyNumberFormat="1" applyFont="1" applyFill="1" applyBorder="1" applyAlignment="1" applyProtection="1">
      <alignment horizontal="center" vertical="center" wrapText="1"/>
      <protection/>
    </xf>
    <xf numFmtId="49" fontId="9" fillId="0" borderId="11" xfId="43" applyNumberFormat="1" applyFont="1" applyFill="1" applyBorder="1" applyAlignment="1" applyProtection="1">
      <alignment horizontal="left" vertical="center" wrapText="1"/>
      <protection/>
    </xf>
    <xf numFmtId="4" fontId="8" fillId="0" borderId="16" xfId="43" applyNumberFormat="1" applyFont="1" applyFill="1" applyBorder="1" applyAlignment="1" applyProtection="1">
      <alignment horizontal="right" vertical="center" wrapText="1"/>
      <protection/>
    </xf>
    <xf numFmtId="4" fontId="8" fillId="0" borderId="11" xfId="43" applyNumberFormat="1" applyFont="1" applyFill="1" applyBorder="1" applyAlignment="1" applyProtection="1">
      <alignment horizontal="right" vertical="center" wrapText="1"/>
      <protection/>
    </xf>
    <xf numFmtId="0" fontId="8" fillId="0" borderId="0" xfId="43" applyFont="1" applyFill="1" applyAlignment="1">
      <alignment horizontal="center" vertical="center" wrapText="1"/>
      <protection/>
    </xf>
    <xf numFmtId="0" fontId="8" fillId="0" borderId="0" xfId="43" applyFont="1">
      <alignment/>
      <protection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9" fillId="0" borderId="0" xfId="43" applyNumberFormat="1" applyFont="1" applyFill="1" applyAlignment="1" applyProtection="1">
      <alignment horizontal="right" wrapText="1"/>
      <protection/>
    </xf>
    <xf numFmtId="0" fontId="8" fillId="0" borderId="0" xfId="43" applyNumberFormat="1" applyFont="1" applyFill="1" applyAlignment="1" applyProtection="1">
      <alignment horizontal="right" wrapText="1"/>
      <protection/>
    </xf>
    <xf numFmtId="0" fontId="9" fillId="4" borderId="11" xfId="43" applyNumberFormat="1" applyFont="1" applyFill="1" applyBorder="1" applyAlignment="1" applyProtection="1">
      <alignment horizontal="center" vertical="center" wrapText="1"/>
      <protection/>
    </xf>
    <xf numFmtId="0" fontId="9" fillId="4" borderId="10" xfId="43" applyNumberFormat="1" applyFont="1" applyFill="1" applyBorder="1" applyAlignment="1" applyProtection="1">
      <alignment horizontal="center" vertical="center" wrapText="1"/>
      <protection/>
    </xf>
    <xf numFmtId="0" fontId="8" fillId="4" borderId="10" xfId="43" applyNumberFormat="1" applyFont="1" applyFill="1" applyBorder="1" applyAlignment="1" applyProtection="1">
      <alignment horizontal="center" vertical="center" wrapText="1"/>
      <protection/>
    </xf>
    <xf numFmtId="0" fontId="9" fillId="4" borderId="17" xfId="43" applyNumberFormat="1" applyFont="1" applyFill="1" applyBorder="1" applyAlignment="1" applyProtection="1">
      <alignment horizontal="center" vertical="center" wrapText="1"/>
      <protection/>
    </xf>
    <xf numFmtId="0" fontId="9" fillId="4" borderId="13" xfId="43" applyNumberFormat="1" applyFont="1" applyFill="1" applyBorder="1" applyAlignment="1" applyProtection="1">
      <alignment horizontal="center" vertical="center" wrapText="1"/>
      <protection/>
    </xf>
    <xf numFmtId="0" fontId="9" fillId="4" borderId="15" xfId="43" applyNumberFormat="1" applyFont="1" applyFill="1" applyBorder="1" applyAlignment="1" applyProtection="1">
      <alignment horizontal="center" vertical="center" wrapText="1"/>
      <protection/>
    </xf>
    <xf numFmtId="0" fontId="9" fillId="4" borderId="16" xfId="43" applyNumberFormat="1" applyFont="1" applyFill="1" applyBorder="1" applyAlignment="1" applyProtection="1">
      <alignment horizontal="center" vertical="center" wrapText="1"/>
      <protection/>
    </xf>
    <xf numFmtId="0" fontId="9" fillId="4" borderId="13" xfId="43" applyNumberFormat="1" applyFont="1" applyFill="1" applyBorder="1" applyAlignment="1" applyProtection="1">
      <alignment horizontal="left" vertical="center"/>
      <protection/>
    </xf>
    <xf numFmtId="0" fontId="9" fillId="4" borderId="16" xfId="43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预算公开分析表（26个部门财政拨款三公经费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8" sqref="F28"/>
    </sheetView>
  </sheetViews>
  <sheetFormatPr defaultColWidth="9.16015625" defaultRowHeight="11.25"/>
  <cols>
    <col min="1" max="1" width="37.5" style="20" customWidth="1"/>
    <col min="2" max="2" width="16" style="20" customWidth="1"/>
    <col min="3" max="3" width="35" style="20" customWidth="1"/>
    <col min="4" max="4" width="15.5" style="20" customWidth="1"/>
    <col min="5" max="254" width="9.16015625" style="20" customWidth="1"/>
    <col min="255" max="16384" width="9.16015625" style="20" customWidth="1"/>
  </cols>
  <sheetData>
    <row r="1" spans="1:4" ht="21" customHeight="1">
      <c r="A1" s="18" t="s">
        <v>29</v>
      </c>
      <c r="B1" s="19"/>
      <c r="C1" s="19"/>
      <c r="D1" s="19"/>
    </row>
    <row r="2" spans="1:9" ht="21" customHeight="1">
      <c r="A2" s="56" t="s">
        <v>30</v>
      </c>
      <c r="B2" s="56"/>
      <c r="C2" s="56"/>
      <c r="D2" s="56"/>
      <c r="E2" s="21"/>
      <c r="F2" s="21"/>
      <c r="G2" s="21"/>
      <c r="H2" s="21"/>
      <c r="I2" s="21"/>
    </row>
    <row r="3" spans="2:4" ht="21" customHeight="1">
      <c r="B3" s="22"/>
      <c r="C3" s="23"/>
      <c r="D3" s="24" t="s">
        <v>1</v>
      </c>
    </row>
    <row r="4" spans="1:4" ht="21" customHeight="1">
      <c r="A4" s="25" t="s">
        <v>31</v>
      </c>
      <c r="B4" s="26"/>
      <c r="C4" s="25" t="s">
        <v>32</v>
      </c>
      <c r="D4" s="25"/>
    </row>
    <row r="5" spans="1:4" ht="21" customHeight="1">
      <c r="A5" s="5" t="s">
        <v>33</v>
      </c>
      <c r="B5" s="5" t="s">
        <v>34</v>
      </c>
      <c r="C5" s="27" t="s">
        <v>35</v>
      </c>
      <c r="D5" s="5" t="s">
        <v>34</v>
      </c>
    </row>
    <row r="6" spans="1:5" ht="21" customHeight="1">
      <c r="A6" s="28" t="s">
        <v>36</v>
      </c>
      <c r="B6" s="29">
        <v>74.2</v>
      </c>
      <c r="C6" s="10" t="s">
        <v>7</v>
      </c>
      <c r="D6" s="11">
        <f>D7</f>
        <v>0</v>
      </c>
      <c r="E6" s="30"/>
    </row>
    <row r="7" spans="1:5" ht="21" customHeight="1">
      <c r="A7" s="31" t="s">
        <v>37</v>
      </c>
      <c r="B7" s="29"/>
      <c r="C7" s="10" t="s">
        <v>8</v>
      </c>
      <c r="D7" s="12">
        <f>SUM(D8:D13)</f>
        <v>0</v>
      </c>
      <c r="E7" s="30"/>
    </row>
    <row r="8" spans="1:5" ht="29.25" customHeight="1">
      <c r="A8" s="31" t="s">
        <v>38</v>
      </c>
      <c r="B8" s="29"/>
      <c r="C8" s="13" t="s">
        <v>9</v>
      </c>
      <c r="D8" s="14"/>
      <c r="E8" s="30"/>
    </row>
    <row r="9" spans="1:5" ht="21" customHeight="1">
      <c r="A9" s="28" t="s">
        <v>39</v>
      </c>
      <c r="B9" s="32"/>
      <c r="C9" s="13" t="s">
        <v>10</v>
      </c>
      <c r="D9" s="14"/>
      <c r="E9" s="30"/>
    </row>
    <row r="10" spans="1:7" ht="21" customHeight="1">
      <c r="A10" s="28" t="s">
        <v>40</v>
      </c>
      <c r="B10" s="29">
        <v>114</v>
      </c>
      <c r="C10" s="13" t="s">
        <v>11</v>
      </c>
      <c r="D10" s="14"/>
      <c r="E10" s="30"/>
      <c r="F10" s="30"/>
      <c r="G10" s="30"/>
    </row>
    <row r="11" spans="1:5" ht="21" customHeight="1">
      <c r="A11" s="28" t="s">
        <v>41</v>
      </c>
      <c r="B11" s="32"/>
      <c r="C11" s="13" t="s">
        <v>12</v>
      </c>
      <c r="D11" s="14"/>
      <c r="E11" s="30"/>
    </row>
    <row r="12" spans="1:6" ht="21" customHeight="1">
      <c r="A12" s="28" t="s">
        <v>42</v>
      </c>
      <c r="B12" s="32"/>
      <c r="C12" s="13" t="s">
        <v>13</v>
      </c>
      <c r="D12" s="14"/>
      <c r="E12" s="30"/>
      <c r="F12" s="30"/>
    </row>
    <row r="13" spans="1:5" ht="21" customHeight="1">
      <c r="A13" s="28" t="s">
        <v>43</v>
      </c>
      <c r="B13" s="32">
        <v>0</v>
      </c>
      <c r="C13" s="13" t="s">
        <v>14</v>
      </c>
      <c r="D13" s="14"/>
      <c r="E13" s="30"/>
    </row>
    <row r="14" spans="1:5" ht="21" customHeight="1">
      <c r="A14" s="33"/>
      <c r="B14" s="32"/>
      <c r="C14" s="10" t="s">
        <v>15</v>
      </c>
      <c r="D14" s="12">
        <v>188.2</v>
      </c>
      <c r="E14" s="30"/>
    </row>
    <row r="15" spans="1:9" ht="21" customHeight="1">
      <c r="A15" s="33"/>
      <c r="B15" s="32"/>
      <c r="C15" s="10" t="s">
        <v>16</v>
      </c>
      <c r="D15" s="12"/>
      <c r="E15" s="30"/>
      <c r="F15" s="30"/>
      <c r="G15" s="30"/>
      <c r="H15" s="30"/>
      <c r="I15" s="30"/>
    </row>
    <row r="16" spans="1:9" ht="21" customHeight="1">
      <c r="A16" s="34"/>
      <c r="B16" s="32"/>
      <c r="C16" s="13" t="s">
        <v>17</v>
      </c>
      <c r="D16" s="14"/>
      <c r="E16" s="30"/>
      <c r="F16" s="30"/>
      <c r="G16" s="30"/>
      <c r="H16" s="30"/>
      <c r="I16" s="30"/>
    </row>
    <row r="17" spans="1:9" ht="21" customHeight="1">
      <c r="A17" s="34"/>
      <c r="B17" s="32"/>
      <c r="C17" s="10" t="s">
        <v>18</v>
      </c>
      <c r="D17" s="14">
        <f>D18</f>
        <v>0</v>
      </c>
      <c r="E17" s="30"/>
      <c r="F17" s="30"/>
      <c r="G17" s="30"/>
      <c r="H17" s="30"/>
      <c r="I17" s="30"/>
    </row>
    <row r="18" spans="1:9" ht="21" customHeight="1">
      <c r="A18" s="34"/>
      <c r="B18" s="32"/>
      <c r="C18" s="10" t="s">
        <v>19</v>
      </c>
      <c r="D18" s="14">
        <f>D19</f>
        <v>0</v>
      </c>
      <c r="E18" s="30"/>
      <c r="F18" s="30"/>
      <c r="G18" s="30"/>
      <c r="H18" s="30"/>
      <c r="I18" s="30"/>
    </row>
    <row r="19" spans="1:9" ht="21" customHeight="1">
      <c r="A19" s="34"/>
      <c r="B19" s="32"/>
      <c r="C19" s="13" t="s">
        <v>20</v>
      </c>
      <c r="D19" s="14"/>
      <c r="E19" s="30"/>
      <c r="F19" s="30"/>
      <c r="G19" s="30"/>
      <c r="H19" s="30"/>
      <c r="I19" s="30"/>
    </row>
    <row r="20" spans="1:8" ht="21" customHeight="1">
      <c r="A20" s="34"/>
      <c r="B20" s="32"/>
      <c r="C20" s="10" t="s">
        <v>21</v>
      </c>
      <c r="D20" s="14">
        <f>D21</f>
        <v>0</v>
      </c>
      <c r="E20" s="30"/>
      <c r="F20" s="30"/>
      <c r="G20" s="30"/>
      <c r="H20" s="30"/>
    </row>
    <row r="21" spans="1:7" ht="21" customHeight="1">
      <c r="A21" s="34"/>
      <c r="B21" s="32"/>
      <c r="C21" s="16" t="s">
        <v>22</v>
      </c>
      <c r="D21" s="14">
        <f>D22</f>
        <v>0</v>
      </c>
      <c r="E21" s="30"/>
      <c r="F21" s="30"/>
      <c r="G21" s="30"/>
    </row>
    <row r="22" spans="1:7" ht="21" customHeight="1">
      <c r="A22" s="34"/>
      <c r="B22" s="32"/>
      <c r="C22" s="13" t="s">
        <v>23</v>
      </c>
      <c r="D22" s="14"/>
      <c r="E22" s="30"/>
      <c r="F22" s="30"/>
      <c r="G22" s="30"/>
    </row>
    <row r="23" spans="1:7" ht="21" customHeight="1">
      <c r="A23" s="34"/>
      <c r="B23" s="32"/>
      <c r="C23" s="10" t="s">
        <v>24</v>
      </c>
      <c r="D23" s="17">
        <f>D24</f>
        <v>0</v>
      </c>
      <c r="E23" s="30"/>
      <c r="F23" s="30"/>
      <c r="G23" s="30"/>
    </row>
    <row r="24" spans="1:7" ht="21" customHeight="1">
      <c r="A24" s="34"/>
      <c r="B24" s="32"/>
      <c r="C24" s="10" t="s">
        <v>25</v>
      </c>
      <c r="D24" s="17">
        <f>D25+D26</f>
        <v>0</v>
      </c>
      <c r="E24" s="30"/>
      <c r="F24" s="30"/>
      <c r="G24" s="30"/>
    </row>
    <row r="25" spans="1:7" ht="21" customHeight="1">
      <c r="A25" s="34"/>
      <c r="B25" s="32"/>
      <c r="C25" s="13" t="s">
        <v>26</v>
      </c>
      <c r="D25" s="14"/>
      <c r="E25" s="30"/>
      <c r="F25" s="30"/>
      <c r="G25" s="30"/>
    </row>
    <row r="26" spans="1:7" ht="21" customHeight="1">
      <c r="A26" s="34"/>
      <c r="B26" s="32"/>
      <c r="C26" s="13" t="s">
        <v>27</v>
      </c>
      <c r="D26" s="14"/>
      <c r="E26" s="30"/>
      <c r="F26" s="30"/>
      <c r="G26" s="30"/>
    </row>
    <row r="27" spans="1:5" ht="21" customHeight="1">
      <c r="A27" s="35" t="s">
        <v>44</v>
      </c>
      <c r="B27" s="11">
        <f>B6+B10</f>
        <v>188.2</v>
      </c>
      <c r="C27" s="35" t="s">
        <v>45</v>
      </c>
      <c r="D27" s="11">
        <f>D6+D14+D17+D20+D23</f>
        <v>188.2</v>
      </c>
      <c r="E27" s="30"/>
    </row>
    <row r="28" spans="1:4" ht="21" customHeight="1">
      <c r="A28" s="36" t="s">
        <v>46</v>
      </c>
      <c r="B28" s="37"/>
      <c r="C28" s="10" t="s">
        <v>47</v>
      </c>
      <c r="D28" s="10"/>
    </row>
    <row r="29" spans="1:4" ht="21" customHeight="1">
      <c r="A29" s="35" t="s">
        <v>48</v>
      </c>
      <c r="B29" s="11">
        <v>188.2</v>
      </c>
      <c r="C29" s="35" t="s">
        <v>49</v>
      </c>
      <c r="D29" s="11">
        <v>188.2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6"/>
  <sheetViews>
    <sheetView showGridLines="0" showZeros="0" zoomScalePageLayoutView="0" workbookViewId="0" topLeftCell="A1">
      <selection activeCell="A9" sqref="A9:IV9"/>
    </sheetView>
  </sheetViews>
  <sheetFormatPr defaultColWidth="9.16015625" defaultRowHeight="23.25" customHeight="1"/>
  <cols>
    <col min="1" max="1" width="14.16015625" style="2" customWidth="1"/>
    <col min="2" max="2" width="30.5" style="2" customWidth="1"/>
    <col min="3" max="3" width="20.33203125" style="2" customWidth="1"/>
    <col min="4" max="4" width="19.83203125" style="2" customWidth="1"/>
    <col min="5" max="5" width="18.83203125" style="2" customWidth="1"/>
    <col min="6" max="254" width="9.16015625" style="2" customWidth="1"/>
    <col min="255" max="16384" width="9.16015625" style="2" customWidth="1"/>
  </cols>
  <sheetData>
    <row r="1" spans="1:254" s="1" customFormat="1" ht="23.2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57" t="s">
        <v>28</v>
      </c>
      <c r="B2" s="58"/>
      <c r="C2" s="58"/>
      <c r="D2" s="58"/>
      <c r="E2" s="58"/>
    </row>
    <row r="3" ht="23.25" customHeight="1">
      <c r="E3" s="4" t="s">
        <v>1</v>
      </c>
    </row>
    <row r="4" spans="1:5" ht="23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3.25" customHeight="1">
      <c r="A5" s="7"/>
      <c r="B5" s="5" t="s">
        <v>4</v>
      </c>
      <c r="C5" s="8">
        <v>74.2</v>
      </c>
      <c r="D5" s="8">
        <f>D6+D14+D17+D20+D23</f>
        <v>74.2</v>
      </c>
      <c r="E5" s="8">
        <f>E6+E14+E17+E20+E23</f>
        <v>0</v>
      </c>
    </row>
    <row r="6" spans="1:5" ht="23.25" customHeight="1">
      <c r="A6" s="9" t="s">
        <v>74</v>
      </c>
      <c r="B6" s="10" t="s">
        <v>79</v>
      </c>
      <c r="C6" s="11">
        <f>C7</f>
        <v>74.2</v>
      </c>
      <c r="D6" s="11">
        <f>D7</f>
        <v>74.2</v>
      </c>
      <c r="E6" s="11">
        <f>E7</f>
        <v>0</v>
      </c>
    </row>
    <row r="7" spans="1:5" ht="23.25" customHeight="1">
      <c r="A7" s="9" t="s">
        <v>75</v>
      </c>
      <c r="B7" s="10" t="s">
        <v>80</v>
      </c>
      <c r="C7" s="12">
        <f>SUM(C8:C13)</f>
        <v>74.2</v>
      </c>
      <c r="D7" s="12">
        <f>SUM(D8:D13)</f>
        <v>74.2</v>
      </c>
      <c r="E7" s="12">
        <f>SUM(E8:E13)</f>
        <v>0</v>
      </c>
    </row>
    <row r="8" spans="1:5" ht="23.25" customHeight="1">
      <c r="A8" s="9" t="s">
        <v>76</v>
      </c>
      <c r="B8" s="13" t="s">
        <v>81</v>
      </c>
      <c r="C8" s="14"/>
      <c r="D8" s="14"/>
      <c r="E8" s="15"/>
    </row>
    <row r="9" spans="1:5" ht="23.25" customHeight="1">
      <c r="A9" s="9" t="s">
        <v>77</v>
      </c>
      <c r="B9" s="13" t="s">
        <v>82</v>
      </c>
      <c r="C9" s="14">
        <v>74.2</v>
      </c>
      <c r="D9" s="12">
        <v>74.2</v>
      </c>
      <c r="E9" s="14"/>
    </row>
    <row r="10" spans="1:5" ht="23.25" customHeight="1">
      <c r="A10" s="9" t="s">
        <v>78</v>
      </c>
      <c r="B10" s="13" t="s">
        <v>83</v>
      </c>
      <c r="C10" s="14"/>
      <c r="D10" s="15"/>
      <c r="E10" s="14"/>
    </row>
    <row r="11" spans="1:5" ht="23.25" customHeight="1">
      <c r="A11" s="9"/>
      <c r="B11" s="13"/>
      <c r="C11" s="14"/>
      <c r="D11" s="15"/>
      <c r="E11" s="14"/>
    </row>
    <row r="12" spans="1:5" ht="23.25" customHeight="1">
      <c r="A12" s="9"/>
      <c r="B12" s="13"/>
      <c r="C12" s="14"/>
      <c r="D12" s="15"/>
      <c r="E12" s="14"/>
    </row>
    <row r="13" spans="1:5" ht="23.25" customHeight="1">
      <c r="A13" s="9"/>
      <c r="B13" s="13"/>
      <c r="C13" s="14"/>
      <c r="D13" s="15"/>
      <c r="E13" s="14"/>
    </row>
    <row r="14" spans="1:5" ht="23.25" customHeight="1">
      <c r="A14" s="9"/>
      <c r="B14" s="10"/>
      <c r="C14" s="12">
        <f aca="true" t="shared" si="0" ref="C14:E15">C15</f>
        <v>0</v>
      </c>
      <c r="D14" s="12">
        <f t="shared" si="0"/>
        <v>0</v>
      </c>
      <c r="E14" s="12">
        <f t="shared" si="0"/>
        <v>0</v>
      </c>
    </row>
    <row r="15" spans="1:5" ht="23.25" customHeight="1">
      <c r="A15" s="9"/>
      <c r="B15" s="10"/>
      <c r="C15" s="12">
        <f t="shared" si="0"/>
        <v>0</v>
      </c>
      <c r="D15" s="12">
        <f t="shared" si="0"/>
        <v>0</v>
      </c>
      <c r="E15" s="12">
        <f t="shared" si="0"/>
        <v>0</v>
      </c>
    </row>
    <row r="16" spans="1:5" ht="23.25" customHeight="1">
      <c r="A16" s="9"/>
      <c r="B16" s="13"/>
      <c r="C16" s="14"/>
      <c r="D16" s="14"/>
      <c r="E16" s="14"/>
    </row>
    <row r="17" spans="1:5" ht="23.25" customHeight="1">
      <c r="A17" s="9"/>
      <c r="B17" s="10"/>
      <c r="C17" s="14">
        <f aca="true" t="shared" si="1" ref="C17:E18">C18</f>
        <v>0</v>
      </c>
      <c r="D17" s="14">
        <f t="shared" si="1"/>
        <v>0</v>
      </c>
      <c r="E17" s="14">
        <f t="shared" si="1"/>
        <v>0</v>
      </c>
    </row>
    <row r="18" spans="1:5" ht="23.25" customHeight="1">
      <c r="A18" s="9"/>
      <c r="B18" s="10"/>
      <c r="C18" s="14">
        <f t="shared" si="1"/>
        <v>0</v>
      </c>
      <c r="D18" s="14">
        <f t="shared" si="1"/>
        <v>0</v>
      </c>
      <c r="E18" s="14">
        <f t="shared" si="1"/>
        <v>0</v>
      </c>
    </row>
    <row r="19" spans="1:5" ht="23.25" customHeight="1">
      <c r="A19" s="9"/>
      <c r="B19" s="13"/>
      <c r="C19" s="14"/>
      <c r="D19" s="14"/>
      <c r="E19" s="15"/>
    </row>
    <row r="20" spans="1:5" ht="23.25" customHeight="1">
      <c r="A20" s="9"/>
      <c r="B20" s="10"/>
      <c r="C20" s="14">
        <f aca="true" t="shared" si="2" ref="C20:E21">C21</f>
        <v>0</v>
      </c>
      <c r="D20" s="14">
        <f t="shared" si="2"/>
        <v>0</v>
      </c>
      <c r="E20" s="14">
        <f t="shared" si="2"/>
        <v>0</v>
      </c>
    </row>
    <row r="21" spans="1:5" ht="23.25" customHeight="1">
      <c r="A21" s="9"/>
      <c r="B21" s="16"/>
      <c r="C21" s="14">
        <f t="shared" si="2"/>
        <v>0</v>
      </c>
      <c r="D21" s="14">
        <f t="shared" si="2"/>
        <v>0</v>
      </c>
      <c r="E21" s="14">
        <f t="shared" si="2"/>
        <v>0</v>
      </c>
    </row>
    <row r="22" spans="1:5" ht="23.25" customHeight="1">
      <c r="A22" s="9"/>
      <c r="B22" s="13"/>
      <c r="C22" s="14"/>
      <c r="D22" s="14"/>
      <c r="E22" s="15"/>
    </row>
    <row r="23" spans="1:5" ht="23.25" customHeight="1">
      <c r="A23" s="9"/>
      <c r="B23" s="10"/>
      <c r="C23" s="17">
        <f>C24</f>
        <v>0</v>
      </c>
      <c r="D23" s="17">
        <f>D24</f>
        <v>0</v>
      </c>
      <c r="E23" s="17">
        <f>E24</f>
        <v>0</v>
      </c>
    </row>
    <row r="24" spans="1:5" ht="23.25" customHeight="1">
      <c r="A24" s="9"/>
      <c r="B24" s="10"/>
      <c r="C24" s="17">
        <f>C25+C26</f>
        <v>0</v>
      </c>
      <c r="D24" s="17">
        <f>D25+D26</f>
        <v>0</v>
      </c>
      <c r="E24" s="17">
        <f>E25+E26</f>
        <v>0</v>
      </c>
    </row>
    <row r="25" spans="1:5" ht="23.25" customHeight="1">
      <c r="A25" s="9"/>
      <c r="B25" s="13"/>
      <c r="C25" s="14"/>
      <c r="D25" s="14"/>
      <c r="E25" s="15"/>
    </row>
    <row r="26" spans="1:5" ht="23.25" customHeight="1">
      <c r="A26" s="9"/>
      <c r="B26" s="13"/>
      <c r="C26" s="14"/>
      <c r="D26" s="14"/>
      <c r="E26" s="15"/>
    </row>
  </sheetData>
  <sheetProtection/>
  <mergeCells count="1">
    <mergeCell ref="A2:E2"/>
  </mergeCells>
  <printOptions horizontalCentered="1"/>
  <pageMargins left="0.7868055555555555" right="0.7868055555555555" top="0.7868055555555555" bottom="0.7868055555555555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9"/>
  <sheetViews>
    <sheetView zoomScalePageLayoutView="0" workbookViewId="0" topLeftCell="A1">
      <selection activeCell="F9" sqref="F9"/>
    </sheetView>
  </sheetViews>
  <sheetFormatPr defaultColWidth="9.16015625" defaultRowHeight="23.25" customHeight="1"/>
  <cols>
    <col min="1" max="1" width="25" style="2" customWidth="1"/>
    <col min="2" max="2" width="34.5" style="2" customWidth="1"/>
    <col min="3" max="3" width="38.5" style="2" customWidth="1"/>
    <col min="4" max="252" width="9.16015625" style="2" customWidth="1"/>
    <col min="253" max="16384" width="9.16015625" style="2" customWidth="1"/>
  </cols>
  <sheetData>
    <row r="1" spans="1:252" s="1" customFormat="1" ht="23.25" customHeight="1">
      <c r="A1" s="3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31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3" ht="30" customHeight="1">
      <c r="A3" s="58" t="s">
        <v>65</v>
      </c>
      <c r="B3" s="58"/>
      <c r="C3" s="58"/>
    </row>
    <row r="4" ht="23.25" customHeight="1">
      <c r="C4" s="51" t="s">
        <v>66</v>
      </c>
    </row>
    <row r="5" spans="1:3" ht="27.75" customHeight="1">
      <c r="A5" s="52" t="s">
        <v>2</v>
      </c>
      <c r="B5" s="52" t="s">
        <v>3</v>
      </c>
      <c r="C5" s="52" t="s">
        <v>67</v>
      </c>
    </row>
    <row r="6" spans="1:3" ht="27.75" customHeight="1">
      <c r="A6" s="15"/>
      <c r="B6" s="53" t="s">
        <v>68</v>
      </c>
      <c r="C6" s="14">
        <f>SUM(C7:C9)</f>
        <v>74.19999999999999</v>
      </c>
    </row>
    <row r="7" spans="1:3" ht="27.75" customHeight="1">
      <c r="A7" s="54" t="s">
        <v>69</v>
      </c>
      <c r="B7" s="55" t="s">
        <v>70</v>
      </c>
      <c r="C7" s="14">
        <v>69.52</v>
      </c>
    </row>
    <row r="8" spans="1:3" ht="27.75" customHeight="1">
      <c r="A8" s="54" t="s">
        <v>71</v>
      </c>
      <c r="B8" s="53" t="s">
        <v>72</v>
      </c>
      <c r="C8" s="14">
        <v>1.27</v>
      </c>
    </row>
    <row r="9" spans="1:3" ht="27.75" customHeight="1">
      <c r="A9" s="15">
        <v>303</v>
      </c>
      <c r="B9" s="53" t="s">
        <v>73</v>
      </c>
      <c r="C9" s="14">
        <v>3.41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8"/>
  <sheetViews>
    <sheetView tabSelected="1" zoomScalePageLayoutView="0" workbookViewId="0" topLeftCell="A1">
      <selection activeCell="A2" sqref="A2:I2"/>
    </sheetView>
  </sheetViews>
  <sheetFormatPr defaultColWidth="9.16015625" defaultRowHeight="11.25"/>
  <cols>
    <col min="1" max="1" width="16" style="39" customWidth="1"/>
    <col min="2" max="2" width="12.33203125" style="39" customWidth="1"/>
    <col min="3" max="5" width="9.66015625" style="39" customWidth="1"/>
    <col min="6" max="6" width="13.33203125" style="39" customWidth="1"/>
    <col min="7" max="7" width="10.66015625" style="39" customWidth="1"/>
    <col min="8" max="8" width="11.66015625" style="39" customWidth="1"/>
    <col min="9" max="9" width="12.5" style="39" customWidth="1"/>
    <col min="10" max="16384" width="9.16015625" style="39" customWidth="1"/>
  </cols>
  <sheetData>
    <row r="1" ht="19.5" customHeight="1">
      <c r="A1" s="38" t="s">
        <v>50</v>
      </c>
    </row>
    <row r="2" spans="1:243" ht="55.5" customHeight="1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22.5" customHeight="1">
      <c r="A3" s="40"/>
      <c r="B3" s="40"/>
      <c r="C3" s="40"/>
      <c r="D3" s="40"/>
      <c r="E3" s="40"/>
      <c r="F3" s="60" t="s">
        <v>1</v>
      </c>
      <c r="G3" s="60"/>
      <c r="H3" s="60"/>
      <c r="I3" s="6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27.75" customHeight="1">
      <c r="A4" s="62" t="s">
        <v>52</v>
      </c>
      <c r="B4" s="42" t="s">
        <v>53</v>
      </c>
      <c r="C4" s="42"/>
      <c r="D4" s="42"/>
      <c r="E4" s="43"/>
      <c r="F4" s="43"/>
      <c r="G4" s="43"/>
      <c r="H4" s="43"/>
      <c r="I4" s="44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22.5" customHeight="1">
      <c r="A5" s="63"/>
      <c r="B5" s="63" t="s">
        <v>54</v>
      </c>
      <c r="C5" s="66" t="s">
        <v>55</v>
      </c>
      <c r="D5" s="67"/>
      <c r="E5" s="68"/>
      <c r="F5" s="63" t="s">
        <v>56</v>
      </c>
      <c r="G5" s="69" t="s">
        <v>57</v>
      </c>
      <c r="H5" s="70"/>
      <c r="I5" s="63" t="s">
        <v>58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45.75" customHeight="1">
      <c r="A6" s="64"/>
      <c r="B6" s="65"/>
      <c r="C6" s="45" t="s">
        <v>59</v>
      </c>
      <c r="D6" s="45" t="s">
        <v>60</v>
      </c>
      <c r="E6" s="45" t="s">
        <v>61</v>
      </c>
      <c r="F6" s="65"/>
      <c r="G6" s="41" t="s">
        <v>62</v>
      </c>
      <c r="H6" s="41" t="s">
        <v>63</v>
      </c>
      <c r="I6" s="6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36.75" customHeight="1">
      <c r="A7" s="46" t="s">
        <v>84</v>
      </c>
      <c r="B7" s="48">
        <v>2.5</v>
      </c>
      <c r="C7" s="48"/>
      <c r="D7" s="48"/>
      <c r="E7" s="48">
        <v>2.5</v>
      </c>
      <c r="F7" s="48">
        <v>0</v>
      </c>
      <c r="G7" s="48"/>
      <c r="H7" s="48"/>
      <c r="I7" s="47">
        <v>0</v>
      </c>
      <c r="J7" s="4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</row>
    <row r="8" spans="1:9" ht="25.5" customHeight="1">
      <c r="A8" s="50"/>
      <c r="B8" s="50"/>
      <c r="C8" s="50"/>
      <c r="D8" s="50"/>
      <c r="E8" s="50"/>
      <c r="F8" s="50"/>
      <c r="G8" s="50"/>
      <c r="H8" s="50"/>
      <c r="I8" s="50"/>
    </row>
    <row r="9" ht="25.5" customHeight="1"/>
    <row r="10" ht="25.5" customHeight="1"/>
    <row r="11" ht="25.5" customHeight="1"/>
    <row r="12" ht="25.5" customHeight="1"/>
    <row r="13" ht="25.5" customHeight="1"/>
    <row r="14" ht="25.5" customHeight="1"/>
  </sheetData>
  <sheetProtection/>
  <mergeCells count="8">
    <mergeCell ref="A2:I2"/>
    <mergeCell ref="F3:I3"/>
    <mergeCell ref="A4:A6"/>
    <mergeCell ref="B5:B6"/>
    <mergeCell ref="C5:E5"/>
    <mergeCell ref="F5:F6"/>
    <mergeCell ref="G5:H5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微软用户</cp:lastModifiedBy>
  <cp:lastPrinted>2015-10-30T06:04:22Z</cp:lastPrinted>
  <dcterms:created xsi:type="dcterms:W3CDTF">2013-02-21T02:41:12Z</dcterms:created>
  <dcterms:modified xsi:type="dcterms:W3CDTF">2015-10-30T06:04:53Z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