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附件2" sheetId="1" r:id="rId1"/>
    <sheet name="附件1" sheetId="2" r:id="rId2"/>
  </sheets>
  <definedNames>
    <definedName name="_xlnm.Print_Area" localSheetId="1">'附件1'!$A$1:$H$62</definedName>
    <definedName name="_xlnm.Print_Titles" localSheetId="1">'附件1'!$1:$5</definedName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<sst xmlns="http://schemas.openxmlformats.org/spreadsheetml/2006/main" count="305" uniqueCount="193">
  <si>
    <t>葛藤坪</t>
  </si>
  <si>
    <t>黛坪源</t>
  </si>
  <si>
    <t>财政奖补</t>
  </si>
  <si>
    <t>捐资赞助</t>
  </si>
  <si>
    <t>其他资金</t>
  </si>
  <si>
    <t>附件1</t>
  </si>
  <si>
    <t>一事一议财政奖补资金乡镇自查情况表</t>
  </si>
  <si>
    <t>单位：万元</t>
  </si>
  <si>
    <t>项目建设内容</t>
  </si>
  <si>
    <t>村集体投入</t>
  </si>
  <si>
    <t>2013年</t>
  </si>
  <si>
    <t>四亩、增家、凌家安凌水渠</t>
  </si>
  <si>
    <t>应山至大梗上道路新建</t>
  </si>
  <si>
    <t>刘家组道路硬化</t>
  </si>
  <si>
    <t>大沅至石岭道路硬化</t>
  </si>
  <si>
    <t>尹家、忘私基础道路</t>
  </si>
  <si>
    <t>舒家垅三星路面硬化</t>
  </si>
  <si>
    <t>丰木至马龙组道路硬化</t>
  </si>
  <si>
    <t>李坪公路道路硬化</t>
  </si>
  <si>
    <t>朱头组道路拓宽</t>
  </si>
  <si>
    <t>唐石组道路硬化</t>
  </si>
  <si>
    <t>柘庄年大山塘</t>
  </si>
  <si>
    <t>大桥组至大兴组道路硬化</t>
  </si>
  <si>
    <t>姚家组公路硬化</t>
  </si>
  <si>
    <t>上星组新修硬化水泥</t>
  </si>
  <si>
    <t>水形片水渠硬化改造</t>
  </si>
  <si>
    <t>破塘水库堤坝整体维修</t>
  </si>
  <si>
    <t>垃圾收集点</t>
  </si>
  <si>
    <t>洪樟水库</t>
  </si>
  <si>
    <t>亮化工程</t>
  </si>
  <si>
    <t>学李组道路硬化</t>
  </si>
  <si>
    <t>桥头组至和平、新兴组</t>
  </si>
  <si>
    <t>水渠维修</t>
  </si>
  <si>
    <t>藉必冲山塘</t>
  </si>
  <si>
    <t>段背、黎家路面硬化</t>
  </si>
  <si>
    <t>对下组道路硬化</t>
  </si>
  <si>
    <t>金鸡道路硬化</t>
  </si>
  <si>
    <t>白虎道路硬化</t>
  </si>
  <si>
    <t>增塘、塘沅洞山塘</t>
  </si>
  <si>
    <t>杉木组道路硬化</t>
  </si>
  <si>
    <t>磨山组公路拓宽建桥</t>
  </si>
  <si>
    <t>组级道路拓宽</t>
  </si>
  <si>
    <t>2012年</t>
  </si>
  <si>
    <t>合计</t>
  </si>
  <si>
    <t>安乐村</t>
  </si>
  <si>
    <t>对坪村</t>
  </si>
  <si>
    <t>新仁村</t>
  </si>
  <si>
    <t>坑口村</t>
  </si>
  <si>
    <t>苏白村</t>
  </si>
  <si>
    <t>更新村</t>
  </si>
  <si>
    <t>石坪村</t>
  </si>
  <si>
    <t>金窝村</t>
  </si>
  <si>
    <t>白若村</t>
  </si>
  <si>
    <t>大桥村</t>
  </si>
  <si>
    <t>九龙村</t>
  </si>
  <si>
    <t>张家村</t>
  </si>
  <si>
    <t>大沅村</t>
  </si>
  <si>
    <t>谭曹村</t>
  </si>
  <si>
    <t>南饶村</t>
  </si>
  <si>
    <t>洪山村</t>
  </si>
  <si>
    <t>碧联村</t>
  </si>
  <si>
    <t>李坪村</t>
  </si>
  <si>
    <t>大众村</t>
  </si>
  <si>
    <t>小洞村</t>
  </si>
  <si>
    <t>仙江村</t>
  </si>
  <si>
    <t>下湾村</t>
  </si>
  <si>
    <t>长冲村</t>
  </si>
  <si>
    <t>密岩村</t>
  </si>
  <si>
    <t>万古村</t>
  </si>
  <si>
    <t>美潭村</t>
  </si>
  <si>
    <t>上坪村</t>
  </si>
  <si>
    <t>狮岩村</t>
  </si>
  <si>
    <t>平源村</t>
  </si>
  <si>
    <t>新源村</t>
  </si>
  <si>
    <t>金塘村</t>
  </si>
  <si>
    <t>庆宜村</t>
  </si>
  <si>
    <t>葛藤坪</t>
  </si>
  <si>
    <t>村民筹资(筹劳折资）</t>
  </si>
  <si>
    <t>资金筹集情况</t>
  </si>
  <si>
    <t>奖补资金拨款凭证编号</t>
  </si>
  <si>
    <t>2012年11月30日13号凭证</t>
  </si>
  <si>
    <t>2012年12月31日47号凭证</t>
  </si>
  <si>
    <t>2012年8月31日11号凭证</t>
  </si>
  <si>
    <t>2012年9月30日18号凭证</t>
  </si>
  <si>
    <t>2013年2月28日16号凭证</t>
  </si>
  <si>
    <t>2012年8月31日11号凭证</t>
  </si>
  <si>
    <t>2013年6月30日9号凭证</t>
  </si>
  <si>
    <t>2013年9月30日16号凭证</t>
  </si>
  <si>
    <t>2014年元月31日32号凭证</t>
  </si>
  <si>
    <t>2014年元月31日32号凭证</t>
  </si>
  <si>
    <t>2012年7月31日22号凭证</t>
  </si>
  <si>
    <t>2014年元月31日35号凭证</t>
  </si>
  <si>
    <t>二片道路硬化</t>
  </si>
  <si>
    <t>高家组道路硬化</t>
  </si>
  <si>
    <t>陈源组渠塘维修</t>
  </si>
  <si>
    <t>公路拓宽</t>
  </si>
  <si>
    <t>罗塘白米塘塘坝维修</t>
  </si>
  <si>
    <t>二三组道路硬化</t>
  </si>
  <si>
    <t>仙江坳至洪兴片水渠</t>
  </si>
  <si>
    <t>川坳堰维修</t>
  </si>
  <si>
    <t>水渠硬化</t>
  </si>
  <si>
    <t>新修石坳岭道路</t>
  </si>
  <si>
    <t>塘背组公路硬化</t>
  </si>
  <si>
    <t>新田组道路硬化</t>
  </si>
  <si>
    <t>上屋组道路硬化</t>
  </si>
  <si>
    <t>江河堰维修</t>
  </si>
  <si>
    <t>十组道路硬化</t>
  </si>
  <si>
    <t>宋上公路至先峰路新修</t>
  </si>
  <si>
    <t>老屋至新屋水渠维修</t>
  </si>
  <si>
    <t>油铺塘水泥硬化</t>
  </si>
  <si>
    <t>张家组道路硬化</t>
  </si>
  <si>
    <t>一片道路硬化</t>
  </si>
  <si>
    <t>道路硬化</t>
  </si>
  <si>
    <t>乡镇名</t>
  </si>
  <si>
    <t xml:space="preserve"> 填报单位： 三阳乡财政所                     </t>
  </si>
  <si>
    <t>上坪村</t>
  </si>
  <si>
    <t>二片道路硬化</t>
  </si>
  <si>
    <t>狮岩村</t>
  </si>
  <si>
    <t>道路硬化</t>
  </si>
  <si>
    <t>平源村</t>
  </si>
  <si>
    <t>高家组道路硬化</t>
  </si>
  <si>
    <t>新源村</t>
  </si>
  <si>
    <t>陈源组渠塘维修</t>
  </si>
  <si>
    <t>乡镇名</t>
  </si>
  <si>
    <t>项目建设内容</t>
  </si>
  <si>
    <t>机电井（个）</t>
  </si>
  <si>
    <t>饮水管线（千米）</t>
  </si>
  <si>
    <t>奖补项目数（个）</t>
  </si>
  <si>
    <t>村内水渠（千米）</t>
  </si>
  <si>
    <t>堰塘水窖（立方米）</t>
  </si>
  <si>
    <t>小型提排灌站（座）</t>
  </si>
  <si>
    <t>环卫设施（个）</t>
  </si>
  <si>
    <t>其他小型水利设施（个）</t>
  </si>
  <si>
    <t>其他公共设施（个）</t>
  </si>
  <si>
    <t>村内道路（公里）</t>
  </si>
  <si>
    <t>安乐村</t>
  </si>
  <si>
    <t>对坪村</t>
  </si>
  <si>
    <t>新仁村</t>
  </si>
  <si>
    <t>坑口村</t>
  </si>
  <si>
    <t>苏白村</t>
  </si>
  <si>
    <t>更新村</t>
  </si>
  <si>
    <t>石坪村</t>
  </si>
  <si>
    <t>金窝村</t>
  </si>
  <si>
    <t>白若村</t>
  </si>
  <si>
    <t>大桥村</t>
  </si>
  <si>
    <t>九龙村</t>
  </si>
  <si>
    <t>张家村</t>
  </si>
  <si>
    <t>大沅村</t>
  </si>
  <si>
    <t>谭曹村</t>
  </si>
  <si>
    <t>南饶村</t>
  </si>
  <si>
    <t>洪山村</t>
  </si>
  <si>
    <t>碧联村</t>
  </si>
  <si>
    <t>李坪村</t>
  </si>
  <si>
    <t>大众村</t>
  </si>
  <si>
    <t>小洞村</t>
  </si>
  <si>
    <t>仙江村</t>
  </si>
  <si>
    <t>下湾村</t>
  </si>
  <si>
    <t>长冲村</t>
  </si>
  <si>
    <t>密岩村</t>
  </si>
  <si>
    <t>万古村</t>
  </si>
  <si>
    <t>美潭村</t>
  </si>
  <si>
    <t>2012年</t>
  </si>
  <si>
    <t>2013年</t>
  </si>
  <si>
    <t>公路拓宽</t>
  </si>
  <si>
    <t>罗塘白米塘塘坝维修</t>
  </si>
  <si>
    <t>二三组道路硬化</t>
  </si>
  <si>
    <t>仙江坳至洪兴片水渠</t>
  </si>
  <si>
    <t>川坳堰维修</t>
  </si>
  <si>
    <t>水渠硬化</t>
  </si>
  <si>
    <t>新修石坳岭道路</t>
  </si>
  <si>
    <t>塘背组公路硬化</t>
  </si>
  <si>
    <t>庆宜村</t>
  </si>
  <si>
    <t>新田组道路硬化</t>
  </si>
  <si>
    <t>上屋组道路硬化</t>
  </si>
  <si>
    <t>江河堰维修</t>
  </si>
  <si>
    <t>十组道路硬化</t>
  </si>
  <si>
    <t>宋上公路至先峰路新修</t>
  </si>
  <si>
    <t>老屋至新屋水渠维修</t>
  </si>
  <si>
    <t>油铺塘水泥硬化</t>
  </si>
  <si>
    <t>张家组道路硬化</t>
  </si>
  <si>
    <t>一片道路硬化</t>
  </si>
  <si>
    <t>实际支出奖补资金</t>
  </si>
  <si>
    <t>附件2</t>
  </si>
  <si>
    <t>甲山村</t>
  </si>
  <si>
    <t>谢家组道路硬化</t>
  </si>
  <si>
    <t>金花村</t>
  </si>
  <si>
    <t>六七组道路硬化</t>
  </si>
  <si>
    <t>甲山村</t>
  </si>
  <si>
    <t>谢家组道路硬化</t>
  </si>
  <si>
    <t>金花村</t>
  </si>
  <si>
    <t>六七组道路硬化</t>
  </si>
  <si>
    <t>2012年元月31日27号凭证</t>
  </si>
  <si>
    <t>上坪村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</si>
</sst>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0" xfId="40" applyFont="1" applyBorder="1" applyAlignment="1">
      <alignment horizontal="center" vertical="center"/>
      <protection/>
    </xf>
    <xf numFmtId="0" fontId="19" fillId="24" borderId="10" xfId="0" applyFont="1" applyFill="1" applyBorder="1" applyAlignment="1">
      <alignment horizontal="center" vertical="center"/>
    </xf>
    <xf numFmtId="0" fontId="20" fillId="0" borderId="10" xfId="40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40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40" applyFont="1" applyBorder="1" applyAlignment="1">
      <alignment horizontal="center" vertical="center" wrapText="1"/>
      <protection/>
    </xf>
    <xf numFmtId="0" fontId="28" fillId="0" borderId="10" xfId="40" applyFont="1" applyBorder="1" applyAlignment="1">
      <alignment horizontal="center" vertical="center" wrapText="1"/>
      <protection/>
    </xf>
    <xf numFmtId="0" fontId="28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Fill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24" borderId="10" xfId="40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2" fillId="0" borderId="10" xfId="40" applyFont="1" applyFill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5" sqref="A5:IV36"/>
    </sheetView>
  </sheetViews>
  <sheetFormatPr defaultColWidth="9.00390625" defaultRowHeight="13.5"/>
  <cols>
    <col min="1" max="1" width="12.375" style="0" customWidth="1"/>
    <col min="2" max="2" width="11.25390625" style="0" customWidth="1"/>
    <col min="3" max="4" width="7.625" style="0" customWidth="1"/>
    <col min="5" max="5" width="6.875" style="0" customWidth="1"/>
    <col min="6" max="6" width="9.375" style="0" customWidth="1"/>
    <col min="7" max="7" width="9.75390625" style="0" customWidth="1"/>
    <col min="8" max="8" width="8.625" style="0" customWidth="1"/>
    <col min="9" max="9" width="10.375" style="0" customWidth="1"/>
    <col min="10" max="11" width="10.625" style="0" customWidth="1"/>
    <col min="12" max="12" width="8.875" style="0" customWidth="1"/>
    <col min="13" max="13" width="10.00390625" style="0" customWidth="1"/>
  </cols>
  <sheetData>
    <row r="1" ht="21.75" customHeight="1">
      <c r="A1" s="16" t="s">
        <v>182</v>
      </c>
    </row>
    <row r="2" spans="1:13" ht="27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7" customFormat="1" ht="28.5" customHeight="1">
      <c r="A3" s="37" t="s">
        <v>114</v>
      </c>
      <c r="B3" s="37"/>
      <c r="C3" s="37"/>
      <c r="D3" s="37"/>
      <c r="E3" s="37"/>
      <c r="F3" s="9"/>
      <c r="G3" s="9"/>
      <c r="H3" s="38" t="s">
        <v>7</v>
      </c>
      <c r="I3" s="38"/>
      <c r="J3" s="38"/>
      <c r="K3" s="38"/>
      <c r="L3" s="38"/>
      <c r="M3" s="38"/>
    </row>
    <row r="4" spans="1:13" s="20" customFormat="1" ht="29.25" customHeight="1">
      <c r="A4" s="25" t="s">
        <v>123</v>
      </c>
      <c r="B4" s="26" t="s">
        <v>124</v>
      </c>
      <c r="C4" s="26" t="s">
        <v>127</v>
      </c>
      <c r="D4" s="26" t="s">
        <v>181</v>
      </c>
      <c r="E4" s="21" t="s">
        <v>134</v>
      </c>
      <c r="F4" s="21" t="s">
        <v>128</v>
      </c>
      <c r="G4" s="21" t="s">
        <v>129</v>
      </c>
      <c r="H4" s="21" t="s">
        <v>125</v>
      </c>
      <c r="I4" s="21" t="s">
        <v>130</v>
      </c>
      <c r="J4" s="21" t="s">
        <v>126</v>
      </c>
      <c r="K4" s="21" t="s">
        <v>132</v>
      </c>
      <c r="L4" s="21" t="s">
        <v>131</v>
      </c>
      <c r="M4" s="21" t="s">
        <v>133</v>
      </c>
    </row>
    <row r="5" spans="1:13" s="30" customFormat="1" ht="27.75" customHeight="1" hidden="1">
      <c r="A5" s="27" t="s">
        <v>161</v>
      </c>
      <c r="B5" s="28"/>
      <c r="C5" s="28">
        <f>C6+C7+C8+C9+C10+C11+C12+C13+C14+C15+C16+C17+C18+C19+C20+C21+C22+C23+C24+C25+C26+C27+C28+C29+C30+C31+C32+C33+C34+C35+C36</f>
        <v>31</v>
      </c>
      <c r="D5" s="28">
        <f aca="true" t="shared" si="0" ref="D5:M5">D6+D7+D8+D9+D10+D11+D12+D13+D14+D15+D16+D17+D18+D19+D20+D21+D22+D23+D24+D25+D26+D27+D28+D29+D30+D31+D32+D33+D34+D35+D36</f>
        <v>165</v>
      </c>
      <c r="E5" s="28">
        <f t="shared" si="0"/>
        <v>45.49</v>
      </c>
      <c r="F5" s="28">
        <f t="shared" si="0"/>
        <v>10.8</v>
      </c>
      <c r="G5" s="28">
        <f t="shared" si="0"/>
        <v>22600</v>
      </c>
      <c r="H5" s="28">
        <f t="shared" si="0"/>
        <v>0</v>
      </c>
      <c r="I5" s="28">
        <f t="shared" si="0"/>
        <v>0</v>
      </c>
      <c r="J5" s="28">
        <f t="shared" si="0"/>
        <v>0</v>
      </c>
      <c r="K5" s="28">
        <f t="shared" si="0"/>
        <v>0</v>
      </c>
      <c r="L5" s="28">
        <f t="shared" si="0"/>
        <v>1</v>
      </c>
      <c r="M5" s="28">
        <f t="shared" si="0"/>
        <v>1</v>
      </c>
    </row>
    <row r="6" spans="1:13" s="30" customFormat="1" ht="27.75" customHeight="1" hidden="1">
      <c r="A6" s="27" t="s">
        <v>183</v>
      </c>
      <c r="B6" s="28" t="s">
        <v>184</v>
      </c>
      <c r="C6" s="28">
        <v>1</v>
      </c>
      <c r="D6" s="28">
        <v>5</v>
      </c>
      <c r="E6" s="29">
        <v>5</v>
      </c>
      <c r="F6" s="29"/>
      <c r="G6" s="29"/>
      <c r="H6" s="29"/>
      <c r="I6" s="29"/>
      <c r="J6" s="29"/>
      <c r="K6" s="29"/>
      <c r="L6" s="29"/>
      <c r="M6" s="29"/>
    </row>
    <row r="7" spans="1:13" s="30" customFormat="1" ht="27.75" customHeight="1" hidden="1">
      <c r="A7" s="27" t="s">
        <v>185</v>
      </c>
      <c r="B7" s="28" t="s">
        <v>186</v>
      </c>
      <c r="C7" s="28">
        <v>1</v>
      </c>
      <c r="D7" s="28">
        <v>5</v>
      </c>
      <c r="E7" s="29">
        <v>5</v>
      </c>
      <c r="F7" s="29"/>
      <c r="G7" s="29"/>
      <c r="H7" s="29"/>
      <c r="I7" s="29"/>
      <c r="J7" s="29"/>
      <c r="K7" s="29"/>
      <c r="L7" s="29"/>
      <c r="M7" s="29"/>
    </row>
    <row r="8" spans="1:13" s="30" customFormat="1" ht="27.75" customHeight="1" hidden="1">
      <c r="A8" s="27" t="s">
        <v>135</v>
      </c>
      <c r="B8" s="28" t="s">
        <v>11</v>
      </c>
      <c r="C8" s="28">
        <v>1</v>
      </c>
      <c r="D8" s="28">
        <v>5</v>
      </c>
      <c r="E8" s="29"/>
      <c r="F8" s="29">
        <v>2.1</v>
      </c>
      <c r="G8" s="29"/>
      <c r="H8" s="29"/>
      <c r="I8" s="29"/>
      <c r="J8" s="29"/>
      <c r="K8" s="29"/>
      <c r="L8" s="29"/>
      <c r="M8" s="29"/>
    </row>
    <row r="9" spans="1:13" s="30" customFormat="1" ht="27.75" customHeight="1" hidden="1">
      <c r="A9" s="27" t="s">
        <v>136</v>
      </c>
      <c r="B9" s="28" t="s">
        <v>12</v>
      </c>
      <c r="C9" s="28">
        <v>1</v>
      </c>
      <c r="D9" s="28">
        <v>5</v>
      </c>
      <c r="E9" s="29">
        <v>2</v>
      </c>
      <c r="F9" s="29"/>
      <c r="G9" s="29"/>
      <c r="H9" s="29"/>
      <c r="I9" s="29"/>
      <c r="J9" s="29"/>
      <c r="K9" s="29"/>
      <c r="L9" s="29"/>
      <c r="M9" s="29"/>
    </row>
    <row r="10" spans="1:13" s="30" customFormat="1" ht="27.75" customHeight="1" hidden="1">
      <c r="A10" s="27" t="s">
        <v>137</v>
      </c>
      <c r="B10" s="28" t="s">
        <v>13</v>
      </c>
      <c r="C10" s="28">
        <v>1</v>
      </c>
      <c r="D10" s="28">
        <v>7</v>
      </c>
      <c r="E10" s="29">
        <v>1.18</v>
      </c>
      <c r="F10" s="29"/>
      <c r="G10" s="29"/>
      <c r="H10" s="29"/>
      <c r="I10" s="29"/>
      <c r="J10" s="29"/>
      <c r="K10" s="29"/>
      <c r="L10" s="29"/>
      <c r="M10" s="29"/>
    </row>
    <row r="11" spans="1:13" s="30" customFormat="1" ht="27.75" customHeight="1" hidden="1">
      <c r="A11" s="27" t="s">
        <v>137</v>
      </c>
      <c r="B11" s="28" t="s">
        <v>14</v>
      </c>
      <c r="C11" s="28">
        <v>1</v>
      </c>
      <c r="D11" s="28">
        <v>6</v>
      </c>
      <c r="E11" s="29">
        <v>0.58</v>
      </c>
      <c r="F11" s="29"/>
      <c r="G11" s="29"/>
      <c r="H11" s="29"/>
      <c r="I11" s="29"/>
      <c r="J11" s="29"/>
      <c r="K11" s="29"/>
      <c r="L11" s="29"/>
      <c r="M11" s="29"/>
    </row>
    <row r="12" spans="1:13" s="30" customFormat="1" ht="27.75" customHeight="1" hidden="1">
      <c r="A12" s="27" t="s">
        <v>138</v>
      </c>
      <c r="B12" s="28" t="s">
        <v>15</v>
      </c>
      <c r="C12" s="28">
        <v>1</v>
      </c>
      <c r="D12" s="28">
        <v>6</v>
      </c>
      <c r="E12" s="29">
        <v>1.3</v>
      </c>
      <c r="F12" s="29"/>
      <c r="G12" s="29"/>
      <c r="H12" s="29"/>
      <c r="I12" s="29"/>
      <c r="J12" s="29"/>
      <c r="K12" s="29"/>
      <c r="L12" s="29"/>
      <c r="M12" s="29"/>
    </row>
    <row r="13" spans="1:13" s="30" customFormat="1" ht="27.75" customHeight="1" hidden="1">
      <c r="A13" s="27" t="s">
        <v>139</v>
      </c>
      <c r="B13" s="28" t="s">
        <v>16</v>
      </c>
      <c r="C13" s="28">
        <v>1</v>
      </c>
      <c r="D13" s="28">
        <v>5</v>
      </c>
      <c r="E13" s="29">
        <v>1.8</v>
      </c>
      <c r="F13" s="29"/>
      <c r="G13" s="29"/>
      <c r="H13" s="29"/>
      <c r="I13" s="29"/>
      <c r="J13" s="29"/>
      <c r="K13" s="29"/>
      <c r="L13" s="29"/>
      <c r="M13" s="29"/>
    </row>
    <row r="14" spans="1:13" s="30" customFormat="1" ht="27.75" customHeight="1" hidden="1">
      <c r="A14" s="27" t="s">
        <v>140</v>
      </c>
      <c r="B14" s="28" t="s">
        <v>17</v>
      </c>
      <c r="C14" s="28">
        <v>1</v>
      </c>
      <c r="D14" s="28">
        <v>4</v>
      </c>
      <c r="E14" s="29">
        <v>2.8</v>
      </c>
      <c r="F14" s="29"/>
      <c r="G14" s="29"/>
      <c r="H14" s="29"/>
      <c r="I14" s="29"/>
      <c r="J14" s="29"/>
      <c r="K14" s="29"/>
      <c r="L14" s="29"/>
      <c r="M14" s="29"/>
    </row>
    <row r="15" spans="1:13" s="30" customFormat="1" ht="27.75" customHeight="1" hidden="1">
      <c r="A15" s="27" t="s">
        <v>141</v>
      </c>
      <c r="B15" s="28" t="s">
        <v>18</v>
      </c>
      <c r="C15" s="28">
        <v>1</v>
      </c>
      <c r="D15" s="28">
        <v>6</v>
      </c>
      <c r="E15" s="29">
        <v>1.6</v>
      </c>
      <c r="F15" s="29"/>
      <c r="G15" s="29"/>
      <c r="H15" s="29"/>
      <c r="I15" s="29"/>
      <c r="J15" s="29"/>
      <c r="K15" s="29"/>
      <c r="L15" s="29"/>
      <c r="M15" s="29"/>
    </row>
    <row r="16" spans="1:13" s="30" customFormat="1" ht="27.75" customHeight="1" hidden="1">
      <c r="A16" s="27" t="s">
        <v>142</v>
      </c>
      <c r="B16" s="28" t="s">
        <v>19</v>
      </c>
      <c r="C16" s="28">
        <v>1</v>
      </c>
      <c r="D16" s="28">
        <v>5</v>
      </c>
      <c r="E16" s="29">
        <v>1.1</v>
      </c>
      <c r="F16" s="29"/>
      <c r="G16" s="29"/>
      <c r="H16" s="29"/>
      <c r="I16" s="29"/>
      <c r="J16" s="29"/>
      <c r="K16" s="29"/>
      <c r="L16" s="29"/>
      <c r="M16" s="29"/>
    </row>
    <row r="17" spans="1:13" s="30" customFormat="1" ht="27.75" customHeight="1" hidden="1">
      <c r="A17" s="27" t="s">
        <v>142</v>
      </c>
      <c r="B17" s="28" t="s">
        <v>20</v>
      </c>
      <c r="C17" s="28">
        <v>1</v>
      </c>
      <c r="D17" s="28">
        <v>7</v>
      </c>
      <c r="E17" s="29">
        <v>0.4</v>
      </c>
      <c r="F17" s="29"/>
      <c r="G17" s="29"/>
      <c r="H17" s="29"/>
      <c r="I17" s="29"/>
      <c r="J17" s="29"/>
      <c r="K17" s="29"/>
      <c r="L17" s="29"/>
      <c r="M17" s="29"/>
    </row>
    <row r="18" spans="1:13" s="34" customFormat="1" ht="27.75" customHeight="1" hidden="1">
      <c r="A18" s="31" t="s">
        <v>143</v>
      </c>
      <c r="B18" s="32" t="s">
        <v>21</v>
      </c>
      <c r="C18" s="28">
        <v>1</v>
      </c>
      <c r="D18" s="32">
        <v>5</v>
      </c>
      <c r="E18" s="33"/>
      <c r="F18" s="33"/>
      <c r="G18" s="33">
        <v>9000</v>
      </c>
      <c r="H18" s="33"/>
      <c r="I18" s="33"/>
      <c r="J18" s="33"/>
      <c r="K18" s="33"/>
      <c r="L18" s="33"/>
      <c r="M18" s="33"/>
    </row>
    <row r="19" spans="1:13" s="30" customFormat="1" ht="27.75" customHeight="1" hidden="1">
      <c r="A19" s="27" t="s">
        <v>144</v>
      </c>
      <c r="B19" s="28" t="s">
        <v>22</v>
      </c>
      <c r="C19" s="28">
        <v>1</v>
      </c>
      <c r="D19" s="28">
        <v>4.5</v>
      </c>
      <c r="E19" s="29">
        <v>0.7</v>
      </c>
      <c r="F19" s="29"/>
      <c r="G19" s="29"/>
      <c r="H19" s="29"/>
      <c r="I19" s="29"/>
      <c r="J19" s="29"/>
      <c r="K19" s="29"/>
      <c r="L19" s="29"/>
      <c r="M19" s="29"/>
    </row>
    <row r="20" spans="1:13" s="30" customFormat="1" ht="27.75" customHeight="1" hidden="1">
      <c r="A20" s="27" t="s">
        <v>145</v>
      </c>
      <c r="B20" s="28" t="s">
        <v>23</v>
      </c>
      <c r="C20" s="28">
        <v>1</v>
      </c>
      <c r="D20" s="28">
        <v>5</v>
      </c>
      <c r="E20" s="29">
        <v>0.56</v>
      </c>
      <c r="F20" s="29"/>
      <c r="G20" s="29"/>
      <c r="H20" s="29"/>
      <c r="I20" s="29"/>
      <c r="J20" s="29"/>
      <c r="K20" s="29"/>
      <c r="L20" s="29"/>
      <c r="M20" s="29"/>
    </row>
    <row r="21" spans="1:13" s="34" customFormat="1" ht="27.75" customHeight="1" hidden="1">
      <c r="A21" s="31" t="s">
        <v>146</v>
      </c>
      <c r="B21" s="32" t="s">
        <v>24</v>
      </c>
      <c r="C21" s="28">
        <v>1</v>
      </c>
      <c r="D21" s="32">
        <v>7</v>
      </c>
      <c r="E21" s="33"/>
      <c r="F21" s="33">
        <v>0.9</v>
      </c>
      <c r="G21" s="33"/>
      <c r="H21" s="33"/>
      <c r="I21" s="33"/>
      <c r="J21" s="33"/>
      <c r="K21" s="33"/>
      <c r="L21" s="33"/>
      <c r="M21" s="33"/>
    </row>
    <row r="22" spans="1:13" s="34" customFormat="1" ht="27.75" customHeight="1" hidden="1">
      <c r="A22" s="31" t="s">
        <v>147</v>
      </c>
      <c r="B22" s="32" t="s">
        <v>25</v>
      </c>
      <c r="C22" s="28">
        <v>1</v>
      </c>
      <c r="D22" s="32">
        <v>5</v>
      </c>
      <c r="E22" s="33"/>
      <c r="F22" s="33">
        <v>3</v>
      </c>
      <c r="G22" s="33"/>
      <c r="H22" s="33"/>
      <c r="I22" s="33"/>
      <c r="J22" s="33"/>
      <c r="K22" s="33"/>
      <c r="L22" s="33"/>
      <c r="M22" s="33"/>
    </row>
    <row r="23" spans="1:13" s="30" customFormat="1" ht="27.75" customHeight="1" hidden="1">
      <c r="A23" s="27" t="s">
        <v>148</v>
      </c>
      <c r="B23" s="28" t="s">
        <v>26</v>
      </c>
      <c r="C23" s="28">
        <v>1</v>
      </c>
      <c r="D23" s="28">
        <v>5</v>
      </c>
      <c r="E23" s="29"/>
      <c r="F23" s="29"/>
      <c r="G23" s="29">
        <v>4600</v>
      </c>
      <c r="H23" s="29"/>
      <c r="I23" s="29"/>
      <c r="J23" s="29"/>
      <c r="K23" s="29"/>
      <c r="L23" s="29"/>
      <c r="M23" s="29"/>
    </row>
    <row r="24" spans="1:13" s="34" customFormat="1" ht="27.75" customHeight="1" hidden="1">
      <c r="A24" s="31" t="s">
        <v>149</v>
      </c>
      <c r="B24" s="32" t="s">
        <v>27</v>
      </c>
      <c r="C24" s="28">
        <v>1</v>
      </c>
      <c r="D24" s="32">
        <v>5</v>
      </c>
      <c r="E24" s="33"/>
      <c r="F24" s="33"/>
      <c r="G24" s="33"/>
      <c r="H24" s="33"/>
      <c r="I24" s="33"/>
      <c r="J24" s="33"/>
      <c r="K24" s="33"/>
      <c r="L24" s="33">
        <v>1</v>
      </c>
      <c r="M24" s="33"/>
    </row>
    <row r="25" spans="1:13" s="30" customFormat="1" ht="27.75" customHeight="1" hidden="1">
      <c r="A25" s="27" t="s">
        <v>150</v>
      </c>
      <c r="B25" s="28" t="s">
        <v>28</v>
      </c>
      <c r="C25" s="28">
        <v>1</v>
      </c>
      <c r="D25" s="28">
        <v>5</v>
      </c>
      <c r="E25" s="29"/>
      <c r="F25" s="29">
        <v>1.3</v>
      </c>
      <c r="G25" s="29"/>
      <c r="H25" s="29"/>
      <c r="I25" s="29"/>
      <c r="J25" s="29"/>
      <c r="K25" s="29"/>
      <c r="L25" s="29"/>
      <c r="M25" s="29"/>
    </row>
    <row r="26" spans="1:13" s="34" customFormat="1" ht="27.75" customHeight="1" hidden="1">
      <c r="A26" s="31" t="s">
        <v>151</v>
      </c>
      <c r="B26" s="32" t="s">
        <v>29</v>
      </c>
      <c r="C26" s="28">
        <v>1</v>
      </c>
      <c r="D26" s="32">
        <v>5.5</v>
      </c>
      <c r="E26" s="33"/>
      <c r="F26" s="33"/>
      <c r="G26" s="33"/>
      <c r="H26" s="33"/>
      <c r="I26" s="33"/>
      <c r="J26" s="33"/>
      <c r="K26" s="33"/>
      <c r="L26" s="33"/>
      <c r="M26" s="33">
        <v>1</v>
      </c>
    </row>
    <row r="27" spans="1:13" s="34" customFormat="1" ht="27.75" customHeight="1" hidden="1">
      <c r="A27" s="31" t="s">
        <v>152</v>
      </c>
      <c r="B27" s="32" t="s">
        <v>30</v>
      </c>
      <c r="C27" s="28">
        <v>1</v>
      </c>
      <c r="D27" s="32">
        <v>5</v>
      </c>
      <c r="E27" s="33">
        <v>3.5</v>
      </c>
      <c r="F27" s="33"/>
      <c r="G27" s="33"/>
      <c r="H27" s="33"/>
      <c r="I27" s="33"/>
      <c r="J27" s="33"/>
      <c r="K27" s="33"/>
      <c r="L27" s="33"/>
      <c r="M27" s="33"/>
    </row>
    <row r="28" spans="1:13" s="30" customFormat="1" ht="27.75" customHeight="1" hidden="1">
      <c r="A28" s="27" t="s">
        <v>144</v>
      </c>
      <c r="B28" s="28" t="s">
        <v>31</v>
      </c>
      <c r="C28" s="28">
        <v>1</v>
      </c>
      <c r="D28" s="28">
        <v>5.5</v>
      </c>
      <c r="E28" s="29">
        <v>1.05</v>
      </c>
      <c r="F28" s="29"/>
      <c r="G28" s="29"/>
      <c r="H28" s="29"/>
      <c r="I28" s="29"/>
      <c r="J28" s="29"/>
      <c r="K28" s="29"/>
      <c r="L28" s="29"/>
      <c r="M28" s="29"/>
    </row>
    <row r="29" spans="1:13" s="34" customFormat="1" ht="27.75" customHeight="1" hidden="1">
      <c r="A29" s="31" t="s">
        <v>153</v>
      </c>
      <c r="B29" s="32" t="s">
        <v>32</v>
      </c>
      <c r="C29" s="28">
        <v>1</v>
      </c>
      <c r="D29" s="32">
        <v>5</v>
      </c>
      <c r="E29" s="33"/>
      <c r="F29" s="33">
        <v>3.5</v>
      </c>
      <c r="G29" s="33"/>
      <c r="H29" s="33"/>
      <c r="I29" s="33"/>
      <c r="J29" s="33"/>
      <c r="K29" s="33"/>
      <c r="L29" s="33"/>
      <c r="M29" s="33"/>
    </row>
    <row r="30" spans="1:13" s="30" customFormat="1" ht="27.75" customHeight="1" hidden="1">
      <c r="A30" s="27" t="s">
        <v>155</v>
      </c>
      <c r="B30" s="28" t="s">
        <v>34</v>
      </c>
      <c r="C30" s="28">
        <v>1</v>
      </c>
      <c r="D30" s="28">
        <v>5</v>
      </c>
      <c r="E30" s="29">
        <v>1.9</v>
      </c>
      <c r="F30" s="29"/>
      <c r="G30" s="29"/>
      <c r="H30" s="29"/>
      <c r="I30" s="29"/>
      <c r="J30" s="29"/>
      <c r="K30" s="29"/>
      <c r="L30" s="29"/>
      <c r="M30" s="29"/>
    </row>
    <row r="31" spans="1:13" s="34" customFormat="1" ht="27.75" customHeight="1" hidden="1">
      <c r="A31" s="31" t="s">
        <v>156</v>
      </c>
      <c r="B31" s="32" t="s">
        <v>35</v>
      </c>
      <c r="C31" s="28">
        <v>1</v>
      </c>
      <c r="D31" s="32">
        <v>6</v>
      </c>
      <c r="E31" s="33">
        <v>0.7</v>
      </c>
      <c r="F31" s="33"/>
      <c r="G31" s="33"/>
      <c r="H31" s="33"/>
      <c r="I31" s="33"/>
      <c r="J31" s="33"/>
      <c r="K31" s="33"/>
      <c r="L31" s="33"/>
      <c r="M31" s="33"/>
    </row>
    <row r="32" spans="1:13" s="34" customFormat="1" ht="27.75" customHeight="1" hidden="1">
      <c r="A32" s="31" t="s">
        <v>157</v>
      </c>
      <c r="B32" s="32" t="s">
        <v>36</v>
      </c>
      <c r="C32" s="28">
        <v>1</v>
      </c>
      <c r="D32" s="32">
        <v>5</v>
      </c>
      <c r="E32" s="33">
        <v>10</v>
      </c>
      <c r="F32" s="33"/>
      <c r="G32" s="33"/>
      <c r="H32" s="33"/>
      <c r="I32" s="33"/>
      <c r="J32" s="33"/>
      <c r="K32" s="33"/>
      <c r="L32" s="33"/>
      <c r="M32" s="33"/>
    </row>
    <row r="33" spans="1:13" s="30" customFormat="1" ht="27.75" customHeight="1" hidden="1">
      <c r="A33" s="27" t="s">
        <v>143</v>
      </c>
      <c r="B33" s="28" t="s">
        <v>37</v>
      </c>
      <c r="C33" s="28">
        <v>1</v>
      </c>
      <c r="D33" s="28">
        <v>5</v>
      </c>
      <c r="E33" s="29">
        <v>0.52</v>
      </c>
      <c r="F33" s="29"/>
      <c r="G33" s="29"/>
      <c r="H33" s="29"/>
      <c r="I33" s="29"/>
      <c r="J33" s="29"/>
      <c r="K33" s="29"/>
      <c r="L33" s="29"/>
      <c r="M33" s="29"/>
    </row>
    <row r="34" spans="1:13" s="34" customFormat="1" ht="27.75" customHeight="1" hidden="1">
      <c r="A34" s="31" t="s">
        <v>158</v>
      </c>
      <c r="B34" s="32" t="s">
        <v>38</v>
      </c>
      <c r="C34" s="28">
        <v>1</v>
      </c>
      <c r="D34" s="32">
        <v>4.5</v>
      </c>
      <c r="E34" s="33"/>
      <c r="F34" s="33"/>
      <c r="G34" s="33">
        <v>9000</v>
      </c>
      <c r="H34" s="33"/>
      <c r="I34" s="33"/>
      <c r="J34" s="33"/>
      <c r="K34" s="33"/>
      <c r="L34" s="33"/>
      <c r="M34" s="33"/>
    </row>
    <row r="35" spans="1:13" s="30" customFormat="1" ht="27.75" customHeight="1" hidden="1">
      <c r="A35" s="27" t="s">
        <v>145</v>
      </c>
      <c r="B35" s="28" t="s">
        <v>39</v>
      </c>
      <c r="C35" s="28">
        <v>1</v>
      </c>
      <c r="D35" s="28">
        <v>6</v>
      </c>
      <c r="E35" s="29">
        <v>2.5</v>
      </c>
      <c r="F35" s="29"/>
      <c r="G35" s="29"/>
      <c r="H35" s="29"/>
      <c r="I35" s="29"/>
      <c r="J35" s="29"/>
      <c r="K35" s="29"/>
      <c r="L35" s="29"/>
      <c r="M35" s="29"/>
    </row>
    <row r="36" spans="1:13" s="34" customFormat="1" ht="27.75" customHeight="1" hidden="1">
      <c r="A36" s="31" t="s">
        <v>159</v>
      </c>
      <c r="B36" s="32" t="s">
        <v>40</v>
      </c>
      <c r="C36" s="28">
        <v>1</v>
      </c>
      <c r="D36" s="32">
        <v>5</v>
      </c>
      <c r="E36" s="33">
        <v>1.3</v>
      </c>
      <c r="F36" s="33"/>
      <c r="G36" s="33"/>
      <c r="H36" s="33"/>
      <c r="I36" s="33"/>
      <c r="J36" s="33"/>
      <c r="K36" s="33"/>
      <c r="L36" s="33"/>
      <c r="M36" s="33"/>
    </row>
    <row r="37" spans="1:13" s="30" customFormat="1" ht="30" customHeight="1">
      <c r="A37" s="27" t="s">
        <v>162</v>
      </c>
      <c r="B37" s="28"/>
      <c r="C37" s="28">
        <f>C38+C39+C40+C41+C42+C43+C44+C45+C46+C47+C48+C49+C50+C51+C52+C53+C54+C55+C56+C57+C58+C59+C60</f>
        <v>23</v>
      </c>
      <c r="D37" s="28">
        <f aca="true" t="shared" si="1" ref="D37:M37">D38+D39+D40+D41+D42+D43+D44+D45+D46+D47+D48+D49+D50+D51+D52+D53+D54+D55+D56+D57+D58+D59+D60</f>
        <v>124</v>
      </c>
      <c r="E37" s="28">
        <f t="shared" si="1"/>
        <v>16.314999999999998</v>
      </c>
      <c r="F37" s="28">
        <f t="shared" si="1"/>
        <v>3.4099999999999997</v>
      </c>
      <c r="G37" s="28">
        <f t="shared" si="1"/>
        <v>303600</v>
      </c>
      <c r="H37" s="28">
        <f t="shared" si="1"/>
        <v>0</v>
      </c>
      <c r="I37" s="28">
        <f t="shared" si="1"/>
        <v>0</v>
      </c>
      <c r="J37" s="28">
        <f t="shared" si="1"/>
        <v>0</v>
      </c>
      <c r="K37" s="28">
        <f t="shared" si="1"/>
        <v>0</v>
      </c>
      <c r="L37" s="28">
        <f t="shared" si="1"/>
        <v>0</v>
      </c>
      <c r="M37" s="28">
        <f t="shared" si="1"/>
        <v>0</v>
      </c>
    </row>
    <row r="38" spans="1:13" s="34" customFormat="1" ht="27.75" customHeight="1">
      <c r="A38" s="31" t="s">
        <v>154</v>
      </c>
      <c r="B38" s="32" t="s">
        <v>33</v>
      </c>
      <c r="C38" s="28">
        <v>1</v>
      </c>
      <c r="D38" s="32">
        <v>5</v>
      </c>
      <c r="E38" s="33"/>
      <c r="F38" s="33"/>
      <c r="G38" s="33">
        <v>9700</v>
      </c>
      <c r="H38" s="33"/>
      <c r="I38" s="33"/>
      <c r="J38" s="33"/>
      <c r="K38" s="33"/>
      <c r="L38" s="33"/>
      <c r="M38" s="33"/>
    </row>
    <row r="39" spans="1:13" s="30" customFormat="1" ht="27.75" customHeight="1">
      <c r="A39" s="27" t="s">
        <v>160</v>
      </c>
      <c r="B39" s="28" t="s">
        <v>41</v>
      </c>
      <c r="C39" s="28">
        <v>1</v>
      </c>
      <c r="D39" s="28">
        <v>6</v>
      </c>
      <c r="E39" s="29">
        <v>3.12</v>
      </c>
      <c r="F39" s="29"/>
      <c r="G39" s="29"/>
      <c r="H39" s="29"/>
      <c r="I39" s="29"/>
      <c r="J39" s="29"/>
      <c r="K39" s="29"/>
      <c r="L39" s="29"/>
      <c r="M39" s="29"/>
    </row>
    <row r="40" spans="1:13" s="18" customFormat="1" ht="30" customHeight="1">
      <c r="A40" s="22" t="s">
        <v>115</v>
      </c>
      <c r="B40" s="22" t="s">
        <v>116</v>
      </c>
      <c r="C40" s="28">
        <v>1</v>
      </c>
      <c r="D40" s="22">
        <v>7</v>
      </c>
      <c r="E40" s="17">
        <v>0.8</v>
      </c>
      <c r="F40" s="17"/>
      <c r="G40" s="17"/>
      <c r="H40" s="17"/>
      <c r="I40" s="17"/>
      <c r="J40" s="17"/>
      <c r="K40" s="17"/>
      <c r="L40" s="17"/>
      <c r="M40" s="17"/>
    </row>
    <row r="41" spans="1:13" s="18" customFormat="1" ht="30" customHeight="1">
      <c r="A41" s="23" t="s">
        <v>117</v>
      </c>
      <c r="B41" s="23" t="s">
        <v>118</v>
      </c>
      <c r="C41" s="28">
        <v>1</v>
      </c>
      <c r="D41" s="23">
        <v>6</v>
      </c>
      <c r="E41" s="17">
        <v>1.3</v>
      </c>
      <c r="F41" s="17"/>
      <c r="G41" s="17"/>
      <c r="H41" s="17"/>
      <c r="I41" s="17"/>
      <c r="J41" s="17"/>
      <c r="K41" s="17"/>
      <c r="L41" s="17"/>
      <c r="M41" s="17"/>
    </row>
    <row r="42" spans="1:13" s="18" customFormat="1" ht="30" customHeight="1">
      <c r="A42" s="23" t="s">
        <v>119</v>
      </c>
      <c r="B42" s="23" t="s">
        <v>120</v>
      </c>
      <c r="C42" s="28">
        <v>1</v>
      </c>
      <c r="D42" s="23">
        <v>5</v>
      </c>
      <c r="E42" s="19">
        <v>0.4</v>
      </c>
      <c r="F42" s="19"/>
      <c r="G42" s="19"/>
      <c r="H42" s="19"/>
      <c r="I42" s="19"/>
      <c r="J42" s="19"/>
      <c r="K42" s="19"/>
      <c r="L42" s="19"/>
      <c r="M42" s="19"/>
    </row>
    <row r="43" spans="1:13" s="18" customFormat="1" ht="30" customHeight="1">
      <c r="A43" s="23" t="s">
        <v>121</v>
      </c>
      <c r="B43" s="23" t="s">
        <v>122</v>
      </c>
      <c r="C43" s="28">
        <v>1</v>
      </c>
      <c r="D43" s="23">
        <v>6</v>
      </c>
      <c r="E43" s="17"/>
      <c r="F43" s="17"/>
      <c r="G43" s="17">
        <v>9700</v>
      </c>
      <c r="H43" s="17"/>
      <c r="I43" s="17"/>
      <c r="J43" s="17"/>
      <c r="K43" s="17"/>
      <c r="L43" s="17"/>
      <c r="M43" s="17"/>
    </row>
    <row r="44" spans="1:13" s="18" customFormat="1" ht="30" customHeight="1">
      <c r="A44" s="23" t="s">
        <v>159</v>
      </c>
      <c r="B44" s="23" t="s">
        <v>163</v>
      </c>
      <c r="C44" s="28">
        <v>1</v>
      </c>
      <c r="D44" s="23">
        <v>5</v>
      </c>
      <c r="E44" s="17">
        <v>2</v>
      </c>
      <c r="F44" s="17"/>
      <c r="G44" s="17"/>
      <c r="H44" s="17"/>
      <c r="I44" s="17"/>
      <c r="J44" s="17"/>
      <c r="K44" s="17"/>
      <c r="L44" s="17"/>
      <c r="M44" s="17"/>
    </row>
    <row r="45" spans="1:13" s="18" customFormat="1" ht="30" customHeight="1">
      <c r="A45" s="23" t="s">
        <v>142</v>
      </c>
      <c r="B45" s="23" t="s">
        <v>164</v>
      </c>
      <c r="C45" s="28">
        <v>1</v>
      </c>
      <c r="D45" s="23">
        <v>4</v>
      </c>
      <c r="E45" s="17"/>
      <c r="F45" s="17"/>
      <c r="G45" s="17">
        <v>20000</v>
      </c>
      <c r="H45" s="17"/>
      <c r="I45" s="17"/>
      <c r="J45" s="17"/>
      <c r="K45" s="17"/>
      <c r="L45" s="17"/>
      <c r="M45" s="17"/>
    </row>
    <row r="46" spans="1:13" s="18" customFormat="1" ht="30" customHeight="1">
      <c r="A46" s="23" t="s">
        <v>0</v>
      </c>
      <c r="B46" s="23" t="s">
        <v>165</v>
      </c>
      <c r="C46" s="28">
        <v>1</v>
      </c>
      <c r="D46" s="23">
        <v>6</v>
      </c>
      <c r="E46" s="17">
        <v>0.5</v>
      </c>
      <c r="F46" s="17"/>
      <c r="G46" s="17"/>
      <c r="H46" s="17"/>
      <c r="I46" s="17"/>
      <c r="J46" s="17"/>
      <c r="K46" s="17"/>
      <c r="L46" s="17"/>
      <c r="M46" s="17"/>
    </row>
    <row r="47" spans="1:13" s="18" customFormat="1" ht="30" customHeight="1">
      <c r="A47" s="23" t="s">
        <v>155</v>
      </c>
      <c r="B47" s="23" t="s">
        <v>166</v>
      </c>
      <c r="C47" s="28">
        <v>1</v>
      </c>
      <c r="D47" s="23">
        <v>4</v>
      </c>
      <c r="E47" s="17"/>
      <c r="F47" s="17">
        <v>0.72</v>
      </c>
      <c r="G47" s="17"/>
      <c r="H47" s="17"/>
      <c r="I47" s="17"/>
      <c r="J47" s="17"/>
      <c r="K47" s="17"/>
      <c r="L47" s="17"/>
      <c r="M47" s="17"/>
    </row>
    <row r="48" spans="1:13" s="18" customFormat="1" ht="30" customHeight="1">
      <c r="A48" s="23" t="s">
        <v>74</v>
      </c>
      <c r="B48" s="23" t="s">
        <v>167</v>
      </c>
      <c r="C48" s="28">
        <v>1</v>
      </c>
      <c r="D48" s="23">
        <v>5</v>
      </c>
      <c r="E48" s="17"/>
      <c r="F48" s="17"/>
      <c r="G48" s="17">
        <v>250000</v>
      </c>
      <c r="H48" s="17"/>
      <c r="I48" s="17"/>
      <c r="J48" s="17"/>
      <c r="K48" s="17"/>
      <c r="L48" s="17"/>
      <c r="M48" s="17"/>
    </row>
    <row r="49" spans="1:13" s="18" customFormat="1" ht="30" customHeight="1">
      <c r="A49" s="24" t="s">
        <v>145</v>
      </c>
      <c r="B49" s="24" t="s">
        <v>168</v>
      </c>
      <c r="C49" s="28">
        <v>1</v>
      </c>
      <c r="D49" s="24">
        <v>5</v>
      </c>
      <c r="E49" s="17"/>
      <c r="F49" s="17">
        <v>1.5</v>
      </c>
      <c r="G49" s="17"/>
      <c r="H49" s="17"/>
      <c r="I49" s="17"/>
      <c r="J49" s="17"/>
      <c r="K49" s="17"/>
      <c r="L49" s="17"/>
      <c r="M49" s="17"/>
    </row>
    <row r="50" spans="1:13" s="18" customFormat="1" ht="30" customHeight="1">
      <c r="A50" s="24" t="s">
        <v>141</v>
      </c>
      <c r="B50" s="24" t="s">
        <v>169</v>
      </c>
      <c r="C50" s="28">
        <v>1</v>
      </c>
      <c r="D50" s="24">
        <v>5</v>
      </c>
      <c r="E50" s="17">
        <v>1.5</v>
      </c>
      <c r="F50" s="17"/>
      <c r="G50" s="17"/>
      <c r="H50" s="17"/>
      <c r="I50" s="17"/>
      <c r="J50" s="17"/>
      <c r="K50" s="17"/>
      <c r="L50" s="17"/>
      <c r="M50" s="17"/>
    </row>
    <row r="51" spans="1:13" s="18" customFormat="1" ht="30" customHeight="1">
      <c r="A51" s="24" t="s">
        <v>142</v>
      </c>
      <c r="B51" s="24" t="s">
        <v>170</v>
      </c>
      <c r="C51" s="28">
        <v>1</v>
      </c>
      <c r="D51" s="24">
        <v>5</v>
      </c>
      <c r="E51" s="17">
        <v>0.475</v>
      </c>
      <c r="F51" s="17"/>
      <c r="G51" s="17"/>
      <c r="H51" s="17"/>
      <c r="I51" s="17"/>
      <c r="J51" s="17"/>
      <c r="K51" s="17"/>
      <c r="L51" s="17"/>
      <c r="M51" s="17"/>
    </row>
    <row r="52" spans="1:13" s="18" customFormat="1" ht="30" customHeight="1">
      <c r="A52" s="24" t="s">
        <v>171</v>
      </c>
      <c r="B52" s="24" t="s">
        <v>172</v>
      </c>
      <c r="C52" s="28">
        <v>1</v>
      </c>
      <c r="D52" s="24">
        <v>5</v>
      </c>
      <c r="E52" s="17">
        <v>1.5</v>
      </c>
      <c r="F52" s="17"/>
      <c r="G52" s="17"/>
      <c r="H52" s="17"/>
      <c r="I52" s="17"/>
      <c r="J52" s="17"/>
      <c r="K52" s="17"/>
      <c r="L52" s="17"/>
      <c r="M52" s="17"/>
    </row>
    <row r="53" spans="1:13" s="18" customFormat="1" ht="30" customHeight="1">
      <c r="A53" s="24" t="s">
        <v>155</v>
      </c>
      <c r="B53" s="24" t="s">
        <v>173</v>
      </c>
      <c r="C53" s="28">
        <v>1</v>
      </c>
      <c r="D53" s="24">
        <v>5</v>
      </c>
      <c r="E53" s="17">
        <v>1.12</v>
      </c>
      <c r="F53" s="17"/>
      <c r="G53" s="17"/>
      <c r="H53" s="17"/>
      <c r="I53" s="17"/>
      <c r="J53" s="17"/>
      <c r="K53" s="17"/>
      <c r="L53" s="17"/>
      <c r="M53" s="17"/>
    </row>
    <row r="54" spans="1:13" s="18" customFormat="1" ht="30" customHeight="1">
      <c r="A54" s="24" t="s">
        <v>158</v>
      </c>
      <c r="B54" s="24" t="s">
        <v>174</v>
      </c>
      <c r="C54" s="28">
        <v>1</v>
      </c>
      <c r="D54" s="24">
        <v>6</v>
      </c>
      <c r="E54" s="17"/>
      <c r="F54" s="17"/>
      <c r="G54" s="17">
        <v>4200</v>
      </c>
      <c r="H54" s="17"/>
      <c r="I54" s="17"/>
      <c r="J54" s="17"/>
      <c r="K54" s="17"/>
      <c r="L54" s="17"/>
      <c r="M54" s="17"/>
    </row>
    <row r="55" spans="1:13" s="18" customFormat="1" ht="30" customHeight="1">
      <c r="A55" s="24" t="s">
        <v>0</v>
      </c>
      <c r="B55" s="24" t="s">
        <v>175</v>
      </c>
      <c r="C55" s="28">
        <v>1</v>
      </c>
      <c r="D55" s="24">
        <v>6</v>
      </c>
      <c r="E55" s="17">
        <v>0.6</v>
      </c>
      <c r="F55" s="17"/>
      <c r="G55" s="17"/>
      <c r="H55" s="17"/>
      <c r="I55" s="17"/>
      <c r="J55" s="17"/>
      <c r="K55" s="17"/>
      <c r="L55" s="17"/>
      <c r="M55" s="17"/>
    </row>
    <row r="56" spans="1:13" s="18" customFormat="1" ht="30" customHeight="1">
      <c r="A56" s="24" t="s">
        <v>146</v>
      </c>
      <c r="B56" s="24" t="s">
        <v>176</v>
      </c>
      <c r="C56" s="28">
        <v>1</v>
      </c>
      <c r="D56" s="24">
        <v>5</v>
      </c>
      <c r="E56" s="17">
        <v>0.4</v>
      </c>
      <c r="F56" s="17"/>
      <c r="G56" s="17"/>
      <c r="H56" s="17"/>
      <c r="I56" s="17"/>
      <c r="J56" s="17"/>
      <c r="K56" s="17"/>
      <c r="L56" s="17"/>
      <c r="M56" s="17"/>
    </row>
    <row r="57" spans="1:13" s="18" customFormat="1" ht="30" customHeight="1">
      <c r="A57" s="24" t="s">
        <v>148</v>
      </c>
      <c r="B57" s="24" t="s">
        <v>177</v>
      </c>
      <c r="C57" s="28">
        <v>1</v>
      </c>
      <c r="D57" s="24">
        <v>6.5</v>
      </c>
      <c r="E57" s="17"/>
      <c r="F57" s="17">
        <v>1.19</v>
      </c>
      <c r="G57" s="17"/>
      <c r="H57" s="17"/>
      <c r="I57" s="17"/>
      <c r="J57" s="17"/>
      <c r="K57" s="17"/>
      <c r="L57" s="17"/>
      <c r="M57" s="17"/>
    </row>
    <row r="58" spans="1:13" s="18" customFormat="1" ht="30" customHeight="1">
      <c r="A58" s="24" t="s">
        <v>151</v>
      </c>
      <c r="B58" s="24" t="s">
        <v>178</v>
      </c>
      <c r="C58" s="28">
        <v>1</v>
      </c>
      <c r="D58" s="24">
        <v>6</v>
      </c>
      <c r="E58" s="17"/>
      <c r="F58" s="17"/>
      <c r="G58" s="17">
        <v>10000</v>
      </c>
      <c r="H58" s="17"/>
      <c r="I58" s="17"/>
      <c r="J58" s="17"/>
      <c r="K58" s="17"/>
      <c r="L58" s="17"/>
      <c r="M58" s="17"/>
    </row>
    <row r="59" spans="1:13" s="18" customFormat="1" ht="30" customHeight="1">
      <c r="A59" s="24" t="s">
        <v>157</v>
      </c>
      <c r="B59" s="24" t="s">
        <v>179</v>
      </c>
      <c r="C59" s="28">
        <v>1</v>
      </c>
      <c r="D59" s="24">
        <v>5</v>
      </c>
      <c r="E59" s="17">
        <v>1.1</v>
      </c>
      <c r="F59" s="17"/>
      <c r="G59" s="17"/>
      <c r="H59" s="17"/>
      <c r="I59" s="17"/>
      <c r="J59" s="17"/>
      <c r="K59" s="17"/>
      <c r="L59" s="17"/>
      <c r="M59" s="17"/>
    </row>
    <row r="60" spans="1:13" s="18" customFormat="1" ht="30" customHeight="1">
      <c r="A60" s="24" t="s">
        <v>192</v>
      </c>
      <c r="B60" s="24" t="s">
        <v>180</v>
      </c>
      <c r="C60" s="28">
        <v>1</v>
      </c>
      <c r="D60" s="24">
        <v>5.5</v>
      </c>
      <c r="E60" s="17">
        <v>1.5</v>
      </c>
      <c r="F60" s="17"/>
      <c r="G60" s="17"/>
      <c r="H60" s="17"/>
      <c r="I60" s="17"/>
      <c r="J60" s="17"/>
      <c r="K60" s="17"/>
      <c r="L60" s="17"/>
      <c r="M60" s="17"/>
    </row>
    <row r="61" s="18" customFormat="1" ht="30" customHeight="1"/>
    <row r="62" s="18" customFormat="1" ht="30" customHeight="1"/>
    <row r="63" s="18" customFormat="1" ht="30" customHeight="1"/>
    <row r="64" s="18" customFormat="1" ht="30" customHeight="1"/>
    <row r="65" s="18" customFormat="1" ht="30" customHeight="1"/>
    <row r="66" s="18" customFormat="1" ht="30" customHeight="1"/>
    <row r="67" s="18" customFormat="1" ht="30" customHeight="1"/>
    <row r="68" s="18" customFormat="1" ht="30" customHeight="1"/>
    <row r="69" s="18" customFormat="1" ht="30" customHeight="1"/>
    <row r="70" s="18" customFormat="1" ht="30" customHeight="1"/>
    <row r="71" s="18" customFormat="1" ht="30" customHeight="1"/>
    <row r="72" s="18" customFormat="1" ht="30" customHeight="1"/>
    <row r="73" s="18" customFormat="1" ht="30" customHeight="1"/>
    <row r="74" s="18" customFormat="1" ht="30" customHeight="1"/>
    <row r="75" s="18" customFormat="1" ht="30" customHeight="1"/>
    <row r="76" s="18" customFormat="1" ht="30" customHeight="1"/>
    <row r="77" s="18" customFormat="1" ht="30" customHeight="1"/>
    <row r="78" s="18" customFormat="1" ht="30" customHeight="1"/>
    <row r="79" s="18" customFormat="1" ht="49.5" customHeight="1"/>
    <row r="80" s="18" customFormat="1" ht="49.5" customHeight="1"/>
    <row r="81" s="18" customFormat="1" ht="49.5" customHeight="1"/>
    <row r="82" s="18" customFormat="1" ht="49.5" customHeight="1"/>
    <row r="83" s="18" customFormat="1" ht="49.5" customHeight="1"/>
    <row r="84" s="18" customFormat="1" ht="49.5" customHeight="1"/>
    <row r="85" s="18" customFormat="1" ht="49.5" customHeight="1"/>
    <row r="86" s="18" customFormat="1" ht="49.5" customHeight="1"/>
    <row r="87" s="18" customFormat="1" ht="49.5" customHeight="1"/>
    <row r="88" s="18" customFormat="1" ht="49.5" customHeight="1"/>
    <row r="89" s="18" customFormat="1" ht="49.5" customHeight="1"/>
    <row r="90" s="18" customFormat="1" ht="49.5" customHeight="1"/>
    <row r="91" s="18" customFormat="1" ht="49.5" customHeight="1"/>
    <row r="92" s="18" customFormat="1" ht="49.5" customHeight="1"/>
    <row r="93" s="18" customFormat="1" ht="49.5" customHeight="1"/>
    <row r="94" s="18" customFormat="1" ht="49.5" customHeight="1"/>
    <row r="95" s="18" customFormat="1" ht="12"/>
    <row r="96" s="18" customFormat="1" ht="12"/>
    <row r="97" s="18" customFormat="1" ht="12"/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</sheetData>
  <mergeCells count="3">
    <mergeCell ref="A2:M2"/>
    <mergeCell ref="A3:E3"/>
    <mergeCell ref="H3:M3"/>
  </mergeCells>
  <printOptions/>
  <pageMargins left="0.88" right="0.42" top="0.25" bottom="0.65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75" zoomScaleNormal="75" workbookViewId="0" topLeftCell="A1">
      <pane ySplit="5" topLeftCell="BM32" activePane="bottomLeft" state="frozen"/>
      <selection pane="topLeft" activeCell="H7" sqref="H7"/>
      <selection pane="bottomLeft" activeCell="B51" sqref="B51"/>
    </sheetView>
  </sheetViews>
  <sheetFormatPr defaultColWidth="9.00390625" defaultRowHeight="13.5"/>
  <cols>
    <col min="1" max="1" width="18.75390625" style="0" customWidth="1"/>
    <col min="2" max="2" width="26.75390625" style="0" customWidth="1"/>
    <col min="3" max="4" width="20.625" style="0" customWidth="1"/>
    <col min="5" max="5" width="18.00390625" style="0" customWidth="1"/>
    <col min="6" max="6" width="18.75390625" style="0" customWidth="1"/>
    <col min="7" max="7" width="20.625" style="0" customWidth="1"/>
    <col min="8" max="8" width="30.125" style="0" customWidth="1"/>
  </cols>
  <sheetData>
    <row r="1" ht="21.75" customHeight="1">
      <c r="A1" s="3" t="s">
        <v>5</v>
      </c>
    </row>
    <row r="2" spans="1:8" ht="27" customHeight="1">
      <c r="A2" s="36" t="s">
        <v>6</v>
      </c>
      <c r="B2" s="36"/>
      <c r="C2" s="36"/>
      <c r="D2" s="36"/>
      <c r="E2" s="36"/>
      <c r="F2" s="36"/>
      <c r="G2" s="36"/>
      <c r="H2" s="36"/>
    </row>
    <row r="3" spans="1:8" s="7" customFormat="1" ht="28.5" customHeight="1">
      <c r="A3" s="37" t="s">
        <v>114</v>
      </c>
      <c r="B3" s="37"/>
      <c r="C3" s="37"/>
      <c r="D3" s="9"/>
      <c r="E3" s="9"/>
      <c r="F3" s="38" t="s">
        <v>7</v>
      </c>
      <c r="G3" s="38"/>
      <c r="H3" s="38"/>
    </row>
    <row r="4" spans="1:8" s="7" customFormat="1" ht="29.25" customHeight="1">
      <c r="A4" s="39" t="s">
        <v>113</v>
      </c>
      <c r="B4" s="45" t="s">
        <v>8</v>
      </c>
      <c r="C4" s="40" t="s">
        <v>78</v>
      </c>
      <c r="D4" s="41"/>
      <c r="E4" s="41"/>
      <c r="F4" s="41"/>
      <c r="G4" s="42"/>
      <c r="H4" s="43" t="s">
        <v>79</v>
      </c>
    </row>
    <row r="5" spans="1:8" s="13" customFormat="1" ht="30" customHeight="1">
      <c r="A5" s="39"/>
      <c r="B5" s="46"/>
      <c r="C5" s="12" t="s">
        <v>2</v>
      </c>
      <c r="D5" s="14" t="s">
        <v>77</v>
      </c>
      <c r="E5" s="12" t="s">
        <v>9</v>
      </c>
      <c r="F5" s="12" t="s">
        <v>3</v>
      </c>
      <c r="G5" s="12" t="s">
        <v>4</v>
      </c>
      <c r="H5" s="44"/>
    </row>
    <row r="6" spans="1:8" s="9" customFormat="1" ht="36.75" customHeight="1">
      <c r="A6" s="11" t="s">
        <v>43</v>
      </c>
      <c r="B6" s="10"/>
      <c r="C6" s="8">
        <f>C7+C39</f>
        <v>289</v>
      </c>
      <c r="D6" s="8">
        <f>D7+D39</f>
        <v>273.043</v>
      </c>
      <c r="E6" s="8">
        <f>E7+E39</f>
        <v>79.28</v>
      </c>
      <c r="F6" s="8">
        <f>F7+F39</f>
        <v>181.23999999999998</v>
      </c>
      <c r="G6" s="8">
        <f>G7+G39</f>
        <v>218.208</v>
      </c>
      <c r="H6" s="15"/>
    </row>
    <row r="7" spans="1:8" s="9" customFormat="1" ht="30" customHeight="1" hidden="1">
      <c r="A7" s="6" t="s">
        <v>42</v>
      </c>
      <c r="B7" s="10"/>
      <c r="C7" s="8">
        <f>C8+C9+C10+C11+C12+C13+C14+C15+C16+C17+C18+C19+C20+C21+C22+C23+C24+C25+C26+C27+C28+C29+C30+C31+C32+C33+C34+C35+C36+C37+C38</f>
        <v>165</v>
      </c>
      <c r="D7" s="8">
        <f>D8+D9+D10+D11+D12+D13+D14+D15+D16+D17+D18+D19+D20+D21+D22+D23+D24+D25+D26+D27+D28+D29+D30+D31+D32+D33+D34+D35+D36+D37+D38</f>
        <v>191.95000000000002</v>
      </c>
      <c r="E7" s="8">
        <f>E8+E9+E10+E11+E12+E13+E14+E15+E16+E17+E18+E19+E20+E21+E22+E23+E24+E25+E26+E27+E28+E29+E30+E31+E32+E33+E34+E35+E36+E37+E38</f>
        <v>74.28</v>
      </c>
      <c r="F7" s="8">
        <f>F8+F9+F10+F11+F12+F13+F14+F15+F16+F17+F18+F19+F20+F21+F22+F23+F24+F25+F26+F27+F28+F29+F30+F31+F32+F33+F34+F35+F36+F37+F38</f>
        <v>116.20999999999998</v>
      </c>
      <c r="G7" s="8">
        <f>G8+G9+G10+G11+G12+G13+G14+G15+G16+G17+G18+G19+G20+G21+G22+G23+G24+G25+G26+G27+G28+G29+G30+G31+G32+G33+G34+G35+G36+G37+G38</f>
        <v>111.66000000000001</v>
      </c>
      <c r="H7" s="15"/>
    </row>
    <row r="8" spans="1:8" s="9" customFormat="1" ht="30" customHeight="1" hidden="1">
      <c r="A8" s="6" t="s">
        <v>187</v>
      </c>
      <c r="B8" s="35" t="s">
        <v>188</v>
      </c>
      <c r="C8" s="15">
        <v>5</v>
      </c>
      <c r="D8" s="8">
        <v>5.4</v>
      </c>
      <c r="E8" s="8">
        <v>13</v>
      </c>
      <c r="F8" s="8">
        <v>11</v>
      </c>
      <c r="G8" s="8">
        <v>0.6</v>
      </c>
      <c r="H8" s="15" t="s">
        <v>191</v>
      </c>
    </row>
    <row r="9" spans="1:8" s="9" customFormat="1" ht="30" customHeight="1" hidden="1">
      <c r="A9" s="6" t="s">
        <v>189</v>
      </c>
      <c r="B9" s="35" t="s">
        <v>190</v>
      </c>
      <c r="C9" s="15">
        <v>5</v>
      </c>
      <c r="D9" s="8">
        <v>5.52</v>
      </c>
      <c r="E9" s="8">
        <v>5</v>
      </c>
      <c r="F9" s="8">
        <v>5.98</v>
      </c>
      <c r="G9" s="8">
        <v>9</v>
      </c>
      <c r="H9" s="15" t="s">
        <v>191</v>
      </c>
    </row>
    <row r="10" spans="1:8" s="9" customFormat="1" ht="30" customHeight="1" hidden="1">
      <c r="A10" s="6" t="s">
        <v>44</v>
      </c>
      <c r="B10" s="10" t="s">
        <v>11</v>
      </c>
      <c r="C10" s="8">
        <v>5</v>
      </c>
      <c r="D10" s="8">
        <v>5.85</v>
      </c>
      <c r="E10" s="8"/>
      <c r="F10" s="8"/>
      <c r="G10" s="8">
        <v>9.7</v>
      </c>
      <c r="H10" s="15" t="s">
        <v>80</v>
      </c>
    </row>
    <row r="11" spans="1:8" s="9" customFormat="1" ht="30" customHeight="1" hidden="1">
      <c r="A11" s="6" t="s">
        <v>45</v>
      </c>
      <c r="B11" s="10" t="s">
        <v>12</v>
      </c>
      <c r="C11" s="8">
        <v>5</v>
      </c>
      <c r="D11" s="8">
        <v>3.6</v>
      </c>
      <c r="E11" s="8">
        <v>0.3</v>
      </c>
      <c r="F11" s="8">
        <v>1</v>
      </c>
      <c r="G11" s="8">
        <v>2</v>
      </c>
      <c r="H11" s="15" t="s">
        <v>81</v>
      </c>
    </row>
    <row r="12" spans="1:8" s="9" customFormat="1" ht="30" customHeight="1" hidden="1">
      <c r="A12" s="6" t="s">
        <v>46</v>
      </c>
      <c r="B12" s="10" t="s">
        <v>13</v>
      </c>
      <c r="C12" s="8">
        <v>7</v>
      </c>
      <c r="D12" s="8">
        <v>2.34</v>
      </c>
      <c r="E12" s="8">
        <v>3</v>
      </c>
      <c r="F12" s="8">
        <v>4</v>
      </c>
      <c r="G12" s="8">
        <v>5.74</v>
      </c>
      <c r="H12" s="15" t="s">
        <v>81</v>
      </c>
    </row>
    <row r="13" spans="1:8" s="9" customFormat="1" ht="30" customHeight="1" hidden="1">
      <c r="A13" s="6" t="s">
        <v>46</v>
      </c>
      <c r="B13" s="10" t="s">
        <v>14</v>
      </c>
      <c r="C13" s="8">
        <v>6</v>
      </c>
      <c r="D13" s="8">
        <v>7.65</v>
      </c>
      <c r="E13" s="8"/>
      <c r="F13" s="8"/>
      <c r="G13" s="8"/>
      <c r="H13" s="15" t="s">
        <v>81</v>
      </c>
    </row>
    <row r="14" spans="1:8" s="9" customFormat="1" ht="30" customHeight="1" hidden="1">
      <c r="A14" s="6" t="s">
        <v>47</v>
      </c>
      <c r="B14" s="10" t="s">
        <v>15</v>
      </c>
      <c r="C14" s="8">
        <v>6</v>
      </c>
      <c r="D14" s="8">
        <v>6.6</v>
      </c>
      <c r="E14" s="8"/>
      <c r="F14" s="8">
        <v>3.4</v>
      </c>
      <c r="G14" s="8">
        <v>1</v>
      </c>
      <c r="H14" s="15" t="s">
        <v>81</v>
      </c>
    </row>
    <row r="15" spans="1:8" s="9" customFormat="1" ht="30" customHeight="1" hidden="1">
      <c r="A15" s="6" t="s">
        <v>48</v>
      </c>
      <c r="B15" s="10" t="s">
        <v>16</v>
      </c>
      <c r="C15" s="8">
        <v>5</v>
      </c>
      <c r="D15" s="8">
        <v>20.3</v>
      </c>
      <c r="E15" s="8">
        <v>5.2</v>
      </c>
      <c r="F15" s="8">
        <v>8.78</v>
      </c>
      <c r="G15" s="8">
        <v>9.86</v>
      </c>
      <c r="H15" s="15" t="s">
        <v>80</v>
      </c>
    </row>
    <row r="16" spans="1:8" s="9" customFormat="1" ht="30" customHeight="1" hidden="1">
      <c r="A16" s="6" t="s">
        <v>49</v>
      </c>
      <c r="B16" s="10" t="s">
        <v>17</v>
      </c>
      <c r="C16" s="8">
        <v>4</v>
      </c>
      <c r="D16" s="8">
        <v>7</v>
      </c>
      <c r="E16" s="8"/>
      <c r="F16" s="8">
        <v>2</v>
      </c>
      <c r="G16" s="8">
        <v>2</v>
      </c>
      <c r="H16" s="15" t="s">
        <v>80</v>
      </c>
    </row>
    <row r="17" spans="1:8" s="9" customFormat="1" ht="30" customHeight="1" hidden="1">
      <c r="A17" s="6" t="s">
        <v>50</v>
      </c>
      <c r="B17" s="10" t="s">
        <v>18</v>
      </c>
      <c r="C17" s="8">
        <v>6</v>
      </c>
      <c r="D17" s="8">
        <v>14.4</v>
      </c>
      <c r="E17" s="8">
        <v>2</v>
      </c>
      <c r="F17" s="8">
        <v>3.29</v>
      </c>
      <c r="G17" s="8">
        <v>1.7</v>
      </c>
      <c r="H17" s="15" t="s">
        <v>80</v>
      </c>
    </row>
    <row r="18" spans="1:8" s="9" customFormat="1" ht="30" customHeight="1" hidden="1">
      <c r="A18" s="6" t="s">
        <v>51</v>
      </c>
      <c r="B18" s="10" t="s">
        <v>19</v>
      </c>
      <c r="C18" s="8">
        <v>5</v>
      </c>
      <c r="D18" s="8">
        <v>4.05</v>
      </c>
      <c r="E18" s="8"/>
      <c r="F18" s="8">
        <v>2</v>
      </c>
      <c r="G18" s="8"/>
      <c r="H18" s="15" t="s">
        <v>81</v>
      </c>
    </row>
    <row r="19" spans="1:8" s="9" customFormat="1" ht="30" customHeight="1" hidden="1">
      <c r="A19" s="6" t="s">
        <v>51</v>
      </c>
      <c r="B19" s="10" t="s">
        <v>20</v>
      </c>
      <c r="C19" s="8">
        <v>7</v>
      </c>
      <c r="D19" s="8">
        <v>3.2</v>
      </c>
      <c r="E19" s="8"/>
      <c r="F19" s="8"/>
      <c r="G19" s="8">
        <v>3.4</v>
      </c>
      <c r="H19" s="15" t="s">
        <v>81</v>
      </c>
    </row>
    <row r="20" spans="1:8" s="9" customFormat="1" ht="30" customHeight="1" hidden="1">
      <c r="A20" s="6" t="s">
        <v>52</v>
      </c>
      <c r="B20" s="10" t="s">
        <v>21</v>
      </c>
      <c r="C20" s="8">
        <v>5</v>
      </c>
      <c r="D20" s="8">
        <v>5.6</v>
      </c>
      <c r="E20" s="8">
        <v>0.2</v>
      </c>
      <c r="F20" s="8">
        <v>3.28</v>
      </c>
      <c r="G20" s="8">
        <v>2.5</v>
      </c>
      <c r="H20" s="15" t="s">
        <v>80</v>
      </c>
    </row>
    <row r="21" spans="1:8" s="9" customFormat="1" ht="30" customHeight="1" hidden="1">
      <c r="A21" s="6" t="s">
        <v>53</v>
      </c>
      <c r="B21" s="10" t="s">
        <v>22</v>
      </c>
      <c r="C21" s="8">
        <v>4.5</v>
      </c>
      <c r="D21" s="8">
        <v>1.84</v>
      </c>
      <c r="E21" s="8"/>
      <c r="F21" s="8">
        <v>2.99</v>
      </c>
      <c r="G21" s="8">
        <v>2</v>
      </c>
      <c r="H21" s="15" t="s">
        <v>80</v>
      </c>
    </row>
    <row r="22" spans="1:8" s="9" customFormat="1" ht="30" customHeight="1" hidden="1">
      <c r="A22" s="6" t="s">
        <v>54</v>
      </c>
      <c r="B22" s="10" t="s">
        <v>23</v>
      </c>
      <c r="C22" s="8">
        <v>5</v>
      </c>
      <c r="D22" s="8">
        <v>1.22</v>
      </c>
      <c r="E22" s="8">
        <v>2</v>
      </c>
      <c r="F22" s="8">
        <v>2.5</v>
      </c>
      <c r="G22" s="8">
        <v>4.82</v>
      </c>
      <c r="H22" s="15" t="s">
        <v>80</v>
      </c>
    </row>
    <row r="23" spans="1:8" s="9" customFormat="1" ht="30" customHeight="1" hidden="1">
      <c r="A23" s="6" t="s">
        <v>55</v>
      </c>
      <c r="B23" s="10" t="s">
        <v>24</v>
      </c>
      <c r="C23" s="8">
        <v>7</v>
      </c>
      <c r="D23" s="8">
        <v>1.37</v>
      </c>
      <c r="E23" s="8">
        <v>0.3</v>
      </c>
      <c r="F23" s="8">
        <v>1.55</v>
      </c>
      <c r="G23" s="8">
        <v>0.6</v>
      </c>
      <c r="H23" s="15" t="s">
        <v>81</v>
      </c>
    </row>
    <row r="24" spans="1:8" s="9" customFormat="1" ht="30" customHeight="1" hidden="1">
      <c r="A24" s="6" t="s">
        <v>56</v>
      </c>
      <c r="B24" s="10" t="s">
        <v>25</v>
      </c>
      <c r="C24" s="8">
        <v>5</v>
      </c>
      <c r="D24" s="8">
        <v>8.1</v>
      </c>
      <c r="E24" s="8"/>
      <c r="F24" s="8">
        <v>5.2</v>
      </c>
      <c r="G24" s="8">
        <v>2.5</v>
      </c>
      <c r="H24" s="15" t="s">
        <v>82</v>
      </c>
    </row>
    <row r="25" spans="1:8" s="9" customFormat="1" ht="30" customHeight="1" hidden="1">
      <c r="A25" s="6" t="s">
        <v>57</v>
      </c>
      <c r="B25" s="10" t="s">
        <v>26</v>
      </c>
      <c r="C25" s="8">
        <v>5</v>
      </c>
      <c r="D25" s="8">
        <v>2.16</v>
      </c>
      <c r="E25" s="8"/>
      <c r="F25" s="8">
        <v>5</v>
      </c>
      <c r="G25" s="8">
        <v>2.34</v>
      </c>
      <c r="H25" s="15" t="s">
        <v>82</v>
      </c>
    </row>
    <row r="26" spans="1:8" s="9" customFormat="1" ht="30" customHeight="1" hidden="1">
      <c r="A26" s="6" t="s">
        <v>58</v>
      </c>
      <c r="B26" s="10" t="s">
        <v>27</v>
      </c>
      <c r="C26" s="8">
        <v>5</v>
      </c>
      <c r="D26" s="8">
        <v>1.5</v>
      </c>
      <c r="E26" s="8">
        <v>20</v>
      </c>
      <c r="F26" s="8"/>
      <c r="G26" s="8"/>
      <c r="H26" s="15" t="s">
        <v>83</v>
      </c>
    </row>
    <row r="27" spans="1:8" s="9" customFormat="1" ht="30" customHeight="1" hidden="1">
      <c r="A27" s="6" t="s">
        <v>59</v>
      </c>
      <c r="B27" s="10" t="s">
        <v>28</v>
      </c>
      <c r="C27" s="8">
        <v>5</v>
      </c>
      <c r="D27" s="8">
        <v>10.56</v>
      </c>
      <c r="E27" s="8"/>
      <c r="F27" s="8">
        <v>8.54</v>
      </c>
      <c r="G27" s="8">
        <v>1.5</v>
      </c>
      <c r="H27" s="15" t="s">
        <v>80</v>
      </c>
    </row>
    <row r="28" spans="1:8" s="9" customFormat="1" ht="30" customHeight="1" hidden="1">
      <c r="A28" s="6" t="s">
        <v>60</v>
      </c>
      <c r="B28" s="10" t="s">
        <v>29</v>
      </c>
      <c r="C28" s="8">
        <v>5.5</v>
      </c>
      <c r="D28" s="8">
        <v>2.83</v>
      </c>
      <c r="E28" s="8">
        <v>1.5</v>
      </c>
      <c r="F28" s="8">
        <v>2.03</v>
      </c>
      <c r="G28" s="8"/>
      <c r="H28" s="15" t="s">
        <v>90</v>
      </c>
    </row>
    <row r="29" spans="1:8" s="9" customFormat="1" ht="30" customHeight="1" hidden="1">
      <c r="A29" s="6" t="s">
        <v>61</v>
      </c>
      <c r="B29" s="10" t="s">
        <v>30</v>
      </c>
      <c r="C29" s="8">
        <v>5</v>
      </c>
      <c r="D29" s="8">
        <v>4.2</v>
      </c>
      <c r="E29" s="8"/>
      <c r="F29" s="8">
        <v>0.8</v>
      </c>
      <c r="G29" s="8"/>
      <c r="H29" s="15" t="s">
        <v>83</v>
      </c>
    </row>
    <row r="30" spans="1:8" s="9" customFormat="1" ht="30" customHeight="1" hidden="1">
      <c r="A30" s="6" t="s">
        <v>53</v>
      </c>
      <c r="B30" s="10" t="s">
        <v>31</v>
      </c>
      <c r="C30" s="8">
        <v>5.5</v>
      </c>
      <c r="D30" s="8">
        <v>3.84</v>
      </c>
      <c r="E30" s="8"/>
      <c r="F30" s="8">
        <v>0.66</v>
      </c>
      <c r="G30" s="8">
        <v>1</v>
      </c>
      <c r="H30" s="15" t="s">
        <v>80</v>
      </c>
    </row>
    <row r="31" spans="1:8" s="9" customFormat="1" ht="30" customHeight="1" hidden="1">
      <c r="A31" s="6" t="s">
        <v>62</v>
      </c>
      <c r="B31" s="10" t="s">
        <v>32</v>
      </c>
      <c r="C31" s="8">
        <v>5</v>
      </c>
      <c r="D31" s="8">
        <v>3.66</v>
      </c>
      <c r="E31" s="8">
        <v>4.34</v>
      </c>
      <c r="F31" s="8">
        <v>1</v>
      </c>
      <c r="G31" s="8">
        <v>3</v>
      </c>
      <c r="H31" s="15" t="s">
        <v>81</v>
      </c>
    </row>
    <row r="32" spans="1:8" s="9" customFormat="1" ht="30" customHeight="1" hidden="1">
      <c r="A32" s="6" t="s">
        <v>64</v>
      </c>
      <c r="B32" s="10" t="s">
        <v>34</v>
      </c>
      <c r="C32" s="8">
        <v>5</v>
      </c>
      <c r="D32" s="8">
        <v>4.8</v>
      </c>
      <c r="E32" s="8">
        <v>0.6</v>
      </c>
      <c r="F32" s="8">
        <v>0.6</v>
      </c>
      <c r="G32" s="8">
        <v>1</v>
      </c>
      <c r="H32" s="15" t="s">
        <v>83</v>
      </c>
    </row>
    <row r="33" spans="1:8" s="9" customFormat="1" ht="30" customHeight="1" hidden="1">
      <c r="A33" s="6" t="s">
        <v>65</v>
      </c>
      <c r="B33" s="10" t="s">
        <v>35</v>
      </c>
      <c r="C33" s="8">
        <v>6</v>
      </c>
      <c r="D33" s="8">
        <v>2.4</v>
      </c>
      <c r="E33" s="8">
        <v>2.84</v>
      </c>
      <c r="F33" s="8">
        <v>8</v>
      </c>
      <c r="G33" s="8"/>
      <c r="H33" s="15" t="s">
        <v>83</v>
      </c>
    </row>
    <row r="34" spans="1:8" s="9" customFormat="1" ht="30" customHeight="1" hidden="1">
      <c r="A34" s="6" t="s">
        <v>66</v>
      </c>
      <c r="B34" s="10" t="s">
        <v>36</v>
      </c>
      <c r="C34" s="8">
        <v>5</v>
      </c>
      <c r="D34" s="8">
        <v>5.6</v>
      </c>
      <c r="E34" s="8"/>
      <c r="F34" s="8">
        <v>3</v>
      </c>
      <c r="G34" s="8">
        <v>1.4</v>
      </c>
      <c r="H34" s="15" t="s">
        <v>83</v>
      </c>
    </row>
    <row r="35" spans="1:8" s="9" customFormat="1" ht="30" customHeight="1" hidden="1">
      <c r="A35" s="6" t="s">
        <v>52</v>
      </c>
      <c r="B35" s="10" t="s">
        <v>37</v>
      </c>
      <c r="C35" s="8">
        <v>5</v>
      </c>
      <c r="D35" s="8">
        <v>7.82</v>
      </c>
      <c r="E35" s="8">
        <v>1</v>
      </c>
      <c r="F35" s="8">
        <v>9.11</v>
      </c>
      <c r="G35" s="8">
        <v>1</v>
      </c>
      <c r="H35" s="15" t="s">
        <v>85</v>
      </c>
    </row>
    <row r="36" spans="1:8" s="9" customFormat="1" ht="30" customHeight="1" hidden="1">
      <c r="A36" s="6" t="s">
        <v>67</v>
      </c>
      <c r="B36" s="10" t="s">
        <v>38</v>
      </c>
      <c r="C36" s="8">
        <v>4.5</v>
      </c>
      <c r="D36" s="8">
        <v>8.64</v>
      </c>
      <c r="E36" s="8"/>
      <c r="F36" s="8">
        <v>4</v>
      </c>
      <c r="G36" s="8"/>
      <c r="H36" s="15" t="s">
        <v>90</v>
      </c>
    </row>
    <row r="37" spans="1:8" s="9" customFormat="1" ht="30" customHeight="1" hidden="1">
      <c r="A37" s="6" t="s">
        <v>54</v>
      </c>
      <c r="B37" s="10" t="s">
        <v>39</v>
      </c>
      <c r="C37" s="8">
        <v>6</v>
      </c>
      <c r="D37" s="8">
        <v>5.4</v>
      </c>
      <c r="E37" s="8">
        <v>3</v>
      </c>
      <c r="F37" s="8">
        <v>10</v>
      </c>
      <c r="G37" s="8">
        <v>38.2</v>
      </c>
      <c r="H37" s="15" t="s">
        <v>80</v>
      </c>
    </row>
    <row r="38" spans="1:8" s="9" customFormat="1" ht="30" customHeight="1" hidden="1">
      <c r="A38" s="6" t="s">
        <v>68</v>
      </c>
      <c r="B38" s="10" t="s">
        <v>40</v>
      </c>
      <c r="C38" s="8">
        <v>5</v>
      </c>
      <c r="D38" s="8">
        <v>24.5</v>
      </c>
      <c r="E38" s="8">
        <v>10</v>
      </c>
      <c r="F38" s="8">
        <v>6.5</v>
      </c>
      <c r="G38" s="8">
        <v>4.8</v>
      </c>
      <c r="H38" s="15" t="s">
        <v>81</v>
      </c>
    </row>
    <row r="39" spans="1:8" s="9" customFormat="1" ht="30" customHeight="1">
      <c r="A39" s="6" t="s">
        <v>10</v>
      </c>
      <c r="B39" s="10"/>
      <c r="C39" s="8">
        <f>C40+C41+C42+C43+C44+C45+C46+C47+C48+C49+C50+C51+C52+C53+C54+C55+C56+C57+C58+C59+C60+C61+C62</f>
        <v>124</v>
      </c>
      <c r="D39" s="8">
        <f>D40+D41+D42+D43+D44+D45+D46+D47+D48+D49+D50+D51+D52+D53+D54+D55+D56+D57+D58+D59+D60+D61+D62</f>
        <v>81.093</v>
      </c>
      <c r="E39" s="8">
        <f>E40+E41+E42+E43+E44+E45+E46+E47+E48+E49+E50+E51+E52+E53+E54+E55+E56+E57+E58+E59+E60+E61+E62</f>
        <v>5</v>
      </c>
      <c r="F39" s="8">
        <f>F40+F41+F42+F43+F44+F45+F46+F47+F48+F49+F50+F51+F52+F53+F54+F55+F56+F57+F58+F59+F60+F61+F62</f>
        <v>65.03</v>
      </c>
      <c r="G39" s="8">
        <f>G40+G41+G42+G43+G44+G45+G46+G47+G48+G49+G50+G51+G52+G53+G54+G55+G56+G57+G58+G59+G60+G61+G62</f>
        <v>106.54799999999999</v>
      </c>
      <c r="H39" s="15"/>
    </row>
    <row r="40" spans="1:8" s="9" customFormat="1" ht="30" customHeight="1">
      <c r="A40" s="6" t="s">
        <v>63</v>
      </c>
      <c r="B40" s="10" t="s">
        <v>33</v>
      </c>
      <c r="C40" s="8">
        <v>5</v>
      </c>
      <c r="D40" s="8">
        <v>1.31</v>
      </c>
      <c r="E40" s="8"/>
      <c r="F40" s="8">
        <v>1.2</v>
      </c>
      <c r="G40" s="8">
        <v>2.03</v>
      </c>
      <c r="H40" s="15" t="s">
        <v>84</v>
      </c>
    </row>
    <row r="41" spans="1:8" s="9" customFormat="1" ht="30" customHeight="1">
      <c r="A41" s="6" t="s">
        <v>69</v>
      </c>
      <c r="B41" s="10" t="s">
        <v>41</v>
      </c>
      <c r="C41" s="8">
        <v>6</v>
      </c>
      <c r="D41" s="8">
        <v>5.28</v>
      </c>
      <c r="E41" s="8">
        <v>5</v>
      </c>
      <c r="F41" s="8">
        <v>7.72</v>
      </c>
      <c r="G41" s="8">
        <v>7</v>
      </c>
      <c r="H41" s="15" t="s">
        <v>84</v>
      </c>
    </row>
    <row r="42" spans="1:8" s="3" customFormat="1" ht="30" customHeight="1">
      <c r="A42" s="1" t="s">
        <v>70</v>
      </c>
      <c r="B42" s="1" t="s">
        <v>92</v>
      </c>
      <c r="C42" s="2">
        <v>7</v>
      </c>
      <c r="D42" s="2">
        <v>4.02</v>
      </c>
      <c r="E42" s="2"/>
      <c r="F42" s="2">
        <v>2.8</v>
      </c>
      <c r="G42" s="2">
        <v>9.98</v>
      </c>
      <c r="H42" s="2" t="s">
        <v>84</v>
      </c>
    </row>
    <row r="43" spans="1:8" s="3" customFormat="1" ht="30" customHeight="1">
      <c r="A43" s="4" t="s">
        <v>71</v>
      </c>
      <c r="B43" s="4" t="s">
        <v>112</v>
      </c>
      <c r="C43" s="2">
        <v>6</v>
      </c>
      <c r="D43" s="2">
        <v>13.8</v>
      </c>
      <c r="E43" s="2"/>
      <c r="F43" s="2">
        <v>3.9</v>
      </c>
      <c r="G43" s="2">
        <v>5</v>
      </c>
      <c r="H43" s="2" t="s">
        <v>84</v>
      </c>
    </row>
    <row r="44" spans="1:8" s="3" customFormat="1" ht="30" customHeight="1">
      <c r="A44" s="4" t="s">
        <v>72</v>
      </c>
      <c r="B44" s="4" t="s">
        <v>93</v>
      </c>
      <c r="C44" s="5">
        <v>5</v>
      </c>
      <c r="D44" s="5">
        <v>4.32</v>
      </c>
      <c r="E44" s="5"/>
      <c r="F44" s="5">
        <v>0.4</v>
      </c>
      <c r="G44" s="5">
        <v>2.97</v>
      </c>
      <c r="H44" s="2" t="s">
        <v>84</v>
      </c>
    </row>
    <row r="45" spans="1:8" s="3" customFormat="1" ht="30" customHeight="1">
      <c r="A45" s="4" t="s">
        <v>73</v>
      </c>
      <c r="B45" s="4" t="s">
        <v>94</v>
      </c>
      <c r="C45" s="2">
        <v>6</v>
      </c>
      <c r="D45" s="2">
        <v>1</v>
      </c>
      <c r="E45" s="2"/>
      <c r="F45" s="2"/>
      <c r="G45" s="2">
        <v>5</v>
      </c>
      <c r="H45" s="2" t="s">
        <v>84</v>
      </c>
    </row>
    <row r="46" spans="1:8" s="3" customFormat="1" ht="30" customHeight="1">
      <c r="A46" s="4" t="s">
        <v>68</v>
      </c>
      <c r="B46" s="4" t="s">
        <v>95</v>
      </c>
      <c r="C46" s="2">
        <v>5</v>
      </c>
      <c r="D46" s="2">
        <v>3</v>
      </c>
      <c r="E46" s="2"/>
      <c r="F46" s="2">
        <v>0.6</v>
      </c>
      <c r="G46" s="2">
        <v>5.5</v>
      </c>
      <c r="H46" s="2" t="s">
        <v>84</v>
      </c>
    </row>
    <row r="47" spans="1:8" s="3" customFormat="1" ht="30" customHeight="1">
      <c r="A47" s="4" t="s">
        <v>51</v>
      </c>
      <c r="B47" s="4" t="s">
        <v>96</v>
      </c>
      <c r="C47" s="2">
        <v>4</v>
      </c>
      <c r="D47" s="2">
        <v>2.13</v>
      </c>
      <c r="E47" s="2"/>
      <c r="F47" s="2"/>
      <c r="G47" s="2">
        <v>3.6</v>
      </c>
      <c r="H47" s="2" t="s">
        <v>84</v>
      </c>
    </row>
    <row r="48" spans="1:8" s="3" customFormat="1" ht="30" customHeight="1">
      <c r="A48" s="4" t="s">
        <v>0</v>
      </c>
      <c r="B48" s="4" t="s">
        <v>97</v>
      </c>
      <c r="C48" s="2">
        <v>6</v>
      </c>
      <c r="D48" s="2">
        <v>1.896</v>
      </c>
      <c r="E48" s="2"/>
      <c r="F48" s="2">
        <v>0.82</v>
      </c>
      <c r="G48" s="2">
        <v>3</v>
      </c>
      <c r="H48" s="2" t="s">
        <v>84</v>
      </c>
    </row>
    <row r="49" spans="1:8" s="3" customFormat="1" ht="30" customHeight="1">
      <c r="A49" s="4" t="s">
        <v>64</v>
      </c>
      <c r="B49" s="4" t="s">
        <v>98</v>
      </c>
      <c r="C49" s="2">
        <v>4</v>
      </c>
      <c r="D49" s="2">
        <v>2.265</v>
      </c>
      <c r="E49" s="2"/>
      <c r="F49" s="2"/>
      <c r="G49" s="2"/>
      <c r="H49" s="2" t="s">
        <v>84</v>
      </c>
    </row>
    <row r="50" spans="1:8" s="3" customFormat="1" ht="30" customHeight="1">
      <c r="A50" s="4" t="s">
        <v>74</v>
      </c>
      <c r="B50" s="4" t="s">
        <v>99</v>
      </c>
      <c r="C50" s="2">
        <v>5</v>
      </c>
      <c r="D50" s="2">
        <v>2.72</v>
      </c>
      <c r="E50" s="2"/>
      <c r="F50" s="2"/>
      <c r="G50" s="2"/>
      <c r="H50" s="2" t="s">
        <v>84</v>
      </c>
    </row>
    <row r="51" spans="1:8" s="3" customFormat="1" ht="30" customHeight="1">
      <c r="A51" s="6" t="s">
        <v>54</v>
      </c>
      <c r="B51" s="6" t="s">
        <v>100</v>
      </c>
      <c r="C51" s="2">
        <v>5</v>
      </c>
      <c r="D51" s="2">
        <v>4.8</v>
      </c>
      <c r="E51" s="2"/>
      <c r="F51" s="2"/>
      <c r="G51" s="2">
        <v>1.7</v>
      </c>
      <c r="H51" s="2" t="s">
        <v>86</v>
      </c>
    </row>
    <row r="52" spans="1:8" s="3" customFormat="1" ht="30" customHeight="1">
      <c r="A52" s="6" t="s">
        <v>50</v>
      </c>
      <c r="B52" s="6" t="s">
        <v>101</v>
      </c>
      <c r="C52" s="2">
        <v>5</v>
      </c>
      <c r="D52" s="2">
        <v>2.48</v>
      </c>
      <c r="E52" s="2"/>
      <c r="F52" s="2">
        <v>0.12</v>
      </c>
      <c r="G52" s="2">
        <v>0.5</v>
      </c>
      <c r="H52" s="2" t="s">
        <v>86</v>
      </c>
    </row>
    <row r="53" spans="1:8" s="3" customFormat="1" ht="30" customHeight="1">
      <c r="A53" s="6" t="s">
        <v>51</v>
      </c>
      <c r="B53" s="6" t="s">
        <v>102</v>
      </c>
      <c r="C53" s="2">
        <v>5</v>
      </c>
      <c r="D53" s="2">
        <v>0.46</v>
      </c>
      <c r="E53" s="2"/>
      <c r="F53" s="2">
        <v>6.67</v>
      </c>
      <c r="G53" s="2">
        <v>1</v>
      </c>
      <c r="H53" s="2" t="s">
        <v>86</v>
      </c>
    </row>
    <row r="54" spans="1:8" s="3" customFormat="1" ht="30" customHeight="1">
      <c r="A54" s="6" t="s">
        <v>75</v>
      </c>
      <c r="B54" s="6" t="s">
        <v>103</v>
      </c>
      <c r="C54" s="2">
        <v>5</v>
      </c>
      <c r="D54" s="2">
        <v>3.3</v>
      </c>
      <c r="E54" s="2"/>
      <c r="F54" s="2">
        <v>8.6</v>
      </c>
      <c r="G54" s="2">
        <v>16.8</v>
      </c>
      <c r="H54" s="2" t="s">
        <v>86</v>
      </c>
    </row>
    <row r="55" spans="1:8" s="3" customFormat="1" ht="30" customHeight="1">
      <c r="A55" s="6" t="s">
        <v>64</v>
      </c>
      <c r="B55" s="6" t="s">
        <v>104</v>
      </c>
      <c r="C55" s="2">
        <v>5</v>
      </c>
      <c r="D55" s="2">
        <v>5.68</v>
      </c>
      <c r="E55" s="2"/>
      <c r="F55" s="2">
        <v>6.5</v>
      </c>
      <c r="G55" s="2">
        <v>8.16</v>
      </c>
      <c r="H55" s="2" t="s">
        <v>87</v>
      </c>
    </row>
    <row r="56" spans="1:8" s="3" customFormat="1" ht="30" customHeight="1">
      <c r="A56" s="6" t="s">
        <v>67</v>
      </c>
      <c r="B56" s="6" t="s">
        <v>105</v>
      </c>
      <c r="C56" s="2">
        <v>6</v>
      </c>
      <c r="D56" s="2">
        <v>1.76</v>
      </c>
      <c r="E56" s="2"/>
      <c r="F56" s="2"/>
      <c r="G56" s="2">
        <v>1.24</v>
      </c>
      <c r="H56" s="2" t="s">
        <v>87</v>
      </c>
    </row>
    <row r="57" spans="1:8" s="3" customFormat="1" ht="30" customHeight="1">
      <c r="A57" s="6" t="s">
        <v>76</v>
      </c>
      <c r="B57" s="6" t="s">
        <v>106</v>
      </c>
      <c r="C57" s="2">
        <v>6</v>
      </c>
      <c r="D57" s="2">
        <v>3.6</v>
      </c>
      <c r="E57" s="2"/>
      <c r="F57" s="2">
        <v>1.2</v>
      </c>
      <c r="G57" s="2">
        <v>5.1</v>
      </c>
      <c r="H57" s="2" t="s">
        <v>87</v>
      </c>
    </row>
    <row r="58" spans="1:8" s="3" customFormat="1" ht="30" customHeight="1">
      <c r="A58" s="6" t="s">
        <v>55</v>
      </c>
      <c r="B58" s="6" t="s">
        <v>107</v>
      </c>
      <c r="C58" s="2">
        <v>5</v>
      </c>
      <c r="D58" s="2">
        <v>1.632</v>
      </c>
      <c r="E58" s="2"/>
      <c r="F58" s="2"/>
      <c r="G58" s="2">
        <v>7.468</v>
      </c>
      <c r="H58" s="2" t="s">
        <v>87</v>
      </c>
    </row>
    <row r="59" spans="1:8" s="3" customFormat="1" ht="30" customHeight="1">
      <c r="A59" s="6" t="s">
        <v>57</v>
      </c>
      <c r="B59" s="6" t="s">
        <v>108</v>
      </c>
      <c r="C59" s="2">
        <v>6.5</v>
      </c>
      <c r="D59" s="2">
        <v>1.44</v>
      </c>
      <c r="E59" s="2"/>
      <c r="F59" s="2"/>
      <c r="G59" s="2">
        <v>3.5</v>
      </c>
      <c r="H59" s="2" t="s">
        <v>89</v>
      </c>
    </row>
    <row r="60" spans="1:8" s="3" customFormat="1" ht="30" customHeight="1">
      <c r="A60" s="6" t="s">
        <v>60</v>
      </c>
      <c r="B60" s="6" t="s">
        <v>109</v>
      </c>
      <c r="C60" s="2">
        <v>6</v>
      </c>
      <c r="D60" s="2">
        <v>3</v>
      </c>
      <c r="E60" s="2"/>
      <c r="F60" s="2">
        <v>2</v>
      </c>
      <c r="G60" s="2">
        <v>2</v>
      </c>
      <c r="H60" s="2" t="s">
        <v>89</v>
      </c>
    </row>
    <row r="61" spans="1:8" s="3" customFormat="1" ht="30" customHeight="1">
      <c r="A61" s="6" t="s">
        <v>66</v>
      </c>
      <c r="B61" s="6" t="s">
        <v>110</v>
      </c>
      <c r="C61" s="2">
        <v>5</v>
      </c>
      <c r="D61" s="2">
        <v>4.8</v>
      </c>
      <c r="E61" s="2"/>
      <c r="F61" s="2">
        <v>9</v>
      </c>
      <c r="G61" s="2">
        <v>6</v>
      </c>
      <c r="H61" s="2" t="s">
        <v>88</v>
      </c>
    </row>
    <row r="62" spans="1:8" s="3" customFormat="1" ht="30" customHeight="1">
      <c r="A62" s="6" t="s">
        <v>1</v>
      </c>
      <c r="B62" s="6" t="s">
        <v>111</v>
      </c>
      <c r="C62" s="2">
        <v>5.5</v>
      </c>
      <c r="D62" s="2">
        <v>6.4</v>
      </c>
      <c r="E62" s="2"/>
      <c r="F62" s="2">
        <v>13.5</v>
      </c>
      <c r="G62" s="2">
        <v>9</v>
      </c>
      <c r="H62" s="2" t="s">
        <v>91</v>
      </c>
    </row>
    <row r="63" s="3" customFormat="1" ht="30" customHeight="1"/>
    <row r="64" s="3" customFormat="1" ht="30" customHeight="1"/>
    <row r="65" s="3" customFormat="1" ht="30" customHeight="1"/>
    <row r="66" s="3" customFormat="1" ht="30" customHeight="1"/>
    <row r="67" s="3" customFormat="1" ht="30" customHeight="1"/>
    <row r="68" s="3" customFormat="1" ht="30" customHeight="1"/>
    <row r="69" s="3" customFormat="1" ht="30" customHeight="1"/>
    <row r="70" s="3" customFormat="1" ht="30" customHeight="1"/>
    <row r="71" s="3" customFormat="1" ht="30" customHeight="1"/>
    <row r="72" s="3" customFormat="1" ht="30" customHeight="1"/>
    <row r="73" s="3" customFormat="1" ht="30" customHeight="1"/>
    <row r="74" s="3" customFormat="1" ht="30" customHeight="1"/>
    <row r="75" s="3" customFormat="1" ht="30" customHeight="1"/>
    <row r="76" s="3" customFormat="1" ht="30" customHeight="1"/>
    <row r="77" s="3" customFormat="1" ht="30" customHeight="1"/>
    <row r="78" s="3" customFormat="1" ht="30" customHeight="1"/>
    <row r="79" s="3" customFormat="1" ht="30" customHeight="1"/>
    <row r="80" s="3" customFormat="1" ht="30" customHeight="1"/>
    <row r="81" s="3" customFormat="1" ht="30" customHeight="1"/>
    <row r="82" s="3" customFormat="1" ht="49.5" customHeight="1"/>
    <row r="83" s="3" customFormat="1" ht="49.5" customHeight="1"/>
    <row r="84" s="3" customFormat="1" ht="49.5" customHeight="1"/>
    <row r="85" s="3" customFormat="1" ht="49.5" customHeight="1"/>
    <row r="86" s="3" customFormat="1" ht="49.5" customHeight="1"/>
    <row r="87" s="3" customFormat="1" ht="49.5" customHeight="1"/>
    <row r="88" s="3" customFormat="1" ht="49.5" customHeight="1"/>
    <row r="89" s="3" customFormat="1" ht="49.5" customHeight="1"/>
    <row r="90" s="3" customFormat="1" ht="49.5" customHeight="1"/>
    <row r="91" s="3" customFormat="1" ht="49.5" customHeight="1"/>
    <row r="92" s="3" customFormat="1" ht="49.5" customHeight="1"/>
    <row r="93" s="3" customFormat="1" ht="49.5" customHeight="1"/>
    <row r="94" s="3" customFormat="1" ht="49.5" customHeight="1"/>
    <row r="95" ht="49.5" customHeight="1">
      <c r="H95" s="3"/>
    </row>
    <row r="96" ht="49.5" customHeight="1">
      <c r="H96" s="3"/>
    </row>
    <row r="97" ht="49.5" customHeight="1">
      <c r="H97" s="3"/>
    </row>
    <row r="98" ht="20.25">
      <c r="H98" s="3"/>
    </row>
    <row r="99" ht="20.25">
      <c r="H99" s="3"/>
    </row>
    <row r="100" ht="20.25">
      <c r="H100" s="3"/>
    </row>
    <row r="101" ht="20.25">
      <c r="H101" s="3"/>
    </row>
    <row r="102" ht="20.25">
      <c r="H102" s="3"/>
    </row>
    <row r="103" ht="20.25">
      <c r="H103" s="3"/>
    </row>
    <row r="104" ht="20.25">
      <c r="H104" s="3"/>
    </row>
    <row r="105" ht="20.25">
      <c r="H105" s="3"/>
    </row>
    <row r="106" ht="20.25">
      <c r="H106" s="3"/>
    </row>
    <row r="107" ht="20.25">
      <c r="H107" s="3"/>
    </row>
    <row r="108" ht="20.25">
      <c r="H108" s="3"/>
    </row>
    <row r="109" ht="20.25">
      <c r="H109" s="3"/>
    </row>
  </sheetData>
  <sheetProtection/>
  <mergeCells count="7">
    <mergeCell ref="F3:H3"/>
    <mergeCell ref="A2:H2"/>
    <mergeCell ref="A3:C3"/>
    <mergeCell ref="A4:A5"/>
    <mergeCell ref="C4:G4"/>
    <mergeCell ref="H4:H5"/>
    <mergeCell ref="B4:B5"/>
  </mergeCells>
  <printOptions/>
  <pageMargins left="0.32" right="0.55" top="0.32" bottom="0.27" header="0.3" footer="0.3"/>
  <pageSetup horizontalDpi="600" verticalDpi="600" orientation="landscape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pjxc</cp:lastModifiedBy>
  <cp:lastPrinted>2014-07-02T07:22:54Z</cp:lastPrinted>
  <dcterms:created xsi:type="dcterms:W3CDTF">2011-06-20T00:56:56Z</dcterms:created>
  <dcterms:modified xsi:type="dcterms:W3CDTF">2014-07-02T07:25:13Z</dcterms:modified>
  <cp:category/>
  <cp:version/>
  <cp:contentType/>
  <cp:contentStatus/>
</cp:coreProperties>
</file>