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木金乡" sheetId="1" r:id="rId1"/>
  </sheets>
  <definedNames>
    <definedName name="_xlnm.Print_Titles" localSheetId="0">'木金乡'!$1:$5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<sst xmlns="http://schemas.openxmlformats.org/spreadsheetml/2006/main" count="105" uniqueCount="79">
  <si>
    <t>收方</t>
  </si>
  <si>
    <t>付方</t>
  </si>
  <si>
    <t>备注</t>
  </si>
  <si>
    <t>扶贫办拨亲和财政扶贫资金</t>
  </si>
  <si>
    <t>扶贫办拨花邓村农民合作社资金</t>
  </si>
  <si>
    <t>扶贫办拨花邓村财政扶贫资金危房改造</t>
  </si>
  <si>
    <t>扶贫危房改造资金</t>
  </si>
  <si>
    <t>财务负责人：</t>
  </si>
  <si>
    <t>王掌义</t>
  </si>
  <si>
    <t>填表人：余德兴</t>
  </si>
  <si>
    <t>8-17#</t>
  </si>
  <si>
    <t>7-10#</t>
  </si>
  <si>
    <t>11-17#</t>
  </si>
  <si>
    <t>电商扶贫资金</t>
  </si>
  <si>
    <t>12-46#</t>
  </si>
  <si>
    <t>扶贫办拨亲和村农民合作社资金</t>
  </si>
  <si>
    <t>南塘村扶贫资金</t>
  </si>
  <si>
    <t>金坪村扶贫资金</t>
  </si>
  <si>
    <t>上中村财政扶贫资金</t>
  </si>
  <si>
    <t>上中村扶贫以奖代补资金</t>
  </si>
  <si>
    <t>平江县木金乡扶贫资金台账（2016年度）</t>
  </si>
  <si>
    <t>单位名称：木金乡人民政府</t>
  </si>
  <si>
    <t>拨花邓村以工代赈资金</t>
  </si>
  <si>
    <t>10-4#</t>
  </si>
  <si>
    <t>湘财预指【2015】145号文拨花邓村扶贫资金</t>
  </si>
  <si>
    <t>湘财预指【2015】144号文拨花邓村农民合作社资金</t>
  </si>
  <si>
    <t>湘财预指【2015】144号文拨花邓村扶贫资金</t>
  </si>
  <si>
    <t>湘财预指【2016】77号文拨花邓村以工代赈资金</t>
  </si>
  <si>
    <t>岳财农指【2016】年扶贫以奖代补资金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</si>
  <si>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</si>
  <si>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</si>
  <si>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</si>
  <si>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</si>
  <si>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</si>
  <si>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</si>
  <si>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</si>
  <si>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7-9#</t>
  </si>
  <si>
    <t>移民搬迁资金</t>
  </si>
  <si>
    <t>安置点三通一平资金</t>
  </si>
  <si>
    <t>11-27#</t>
  </si>
  <si>
    <t>12-123#</t>
  </si>
  <si>
    <t>12-105#</t>
  </si>
  <si>
    <t>元月12日</t>
  </si>
  <si>
    <t>1-76#</t>
  </si>
  <si>
    <t>元月4日</t>
  </si>
  <si>
    <t>10-4#</t>
  </si>
  <si>
    <t>12-101#</t>
  </si>
  <si>
    <t>湘财预指【2015】144号文拨亲和村扶贫资金</t>
  </si>
  <si>
    <t>9-21#</t>
  </si>
  <si>
    <t>湘财预指【2016】73号文拨亲和村扶贫资金</t>
  </si>
  <si>
    <t>12-121#</t>
  </si>
  <si>
    <t>湘财预指【2015】144号文拨亲和村农民合作社资金</t>
  </si>
  <si>
    <t>湘财预指【2016】77号文拨亲和村以工代赈资金</t>
  </si>
  <si>
    <t>拨亲和村以工代赈资金</t>
  </si>
  <si>
    <t>11-20#</t>
  </si>
  <si>
    <t>湘财预指【2015】144号文拨后岩村农民合作社资金</t>
  </si>
  <si>
    <t>10-1#</t>
  </si>
  <si>
    <t>湘财预指【2016】73号文拨楼下村电商扶贫资金</t>
  </si>
  <si>
    <t>12-97#</t>
  </si>
  <si>
    <t>湘财预指【2016】77号文拨礼仁村以工代赈资金</t>
  </si>
  <si>
    <t>拨礼仁村以工代赈资金</t>
  </si>
  <si>
    <t>湘财预指【2016】77号文拨大兴村以工代赈资金</t>
  </si>
  <si>
    <t>拨大兴村以工代赈资金</t>
  </si>
  <si>
    <t>湘财预指【2016】77号文拨木瓜村以工代赈资金</t>
  </si>
  <si>
    <t>拨木瓜村以工代赈资金</t>
  </si>
  <si>
    <t>湘财预指【2016】77号文拨平坳村以工代赈资金</t>
  </si>
  <si>
    <t>拨平坳村以工代赈资金</t>
  </si>
  <si>
    <t>湘财预指【2016】77号文拨后岩村以工代赈资金</t>
  </si>
  <si>
    <t>拨后岩村以工代赈资金</t>
  </si>
  <si>
    <t>11-15#</t>
  </si>
  <si>
    <t>8-5#</t>
  </si>
  <si>
    <t>12-117#</t>
  </si>
  <si>
    <t>合     计</t>
  </si>
  <si>
    <t>湘财农指【2016】年58号扶贫资金</t>
  </si>
  <si>
    <t>湘财预指【2016】73号文拨花邓村扶贫资金</t>
  </si>
  <si>
    <t>湘财预指【2016】80号文拨乡政府扶贫资金</t>
  </si>
  <si>
    <t>扶贫办拨58号文亲和村扶贫资金</t>
  </si>
  <si>
    <t>花邓村并入木瓜村</t>
  </si>
  <si>
    <t>花邓村并入木瓜村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</si>
</sst>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#,##0_);[Red]\(#,##0\)"/>
    <numFmt numFmtId="186" formatCode="0_ "/>
    <numFmt numFmtId="187" formatCode="000000"/>
    <numFmt numFmtId="188" formatCode="m&quot;月&quot;d&quot;日&quot;;@"/>
    <numFmt numFmtId="189" formatCode="mmm\-yyyy"/>
    <numFmt numFmtId="190" formatCode="0.00_);[Red]\(0.00\)"/>
    <numFmt numFmtId="191" formatCode="0.0_);[Red]\(0.0\)"/>
    <numFmt numFmtId="192" formatCode="0_);[Red]\(0\)"/>
    <numFmt numFmtId="193" formatCode="0.0_ "/>
    <numFmt numFmtId="194" formatCode="0.00_ "/>
    <numFmt numFmtId="195" formatCode="0.0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16" applyFont="1" applyFill="1" applyBorder="1" applyAlignment="1">
      <alignment vertical="center"/>
      <protection/>
    </xf>
    <xf numFmtId="0" fontId="6" fillId="0" borderId="4" xfId="0" applyFont="1" applyFill="1" applyBorder="1" applyAlignment="1">
      <alignment horizontal="center" vertical="center" wrapText="1"/>
    </xf>
    <xf numFmtId="185" fontId="6" fillId="0" borderId="4" xfId="0" applyNumberFormat="1" applyFont="1" applyFill="1" applyBorder="1" applyAlignment="1">
      <alignment horizontal="center" vertical="center" wrapText="1"/>
    </xf>
    <xf numFmtId="58" fontId="8" fillId="0" borderId="4" xfId="0" applyNumberFormat="1" applyFont="1" applyFill="1" applyBorder="1" applyAlignment="1">
      <alignment vertical="center" wrapText="1"/>
    </xf>
    <xf numFmtId="190" fontId="8" fillId="0" borderId="4" xfId="0" applyNumberFormat="1" applyFont="1" applyFill="1" applyBorder="1" applyAlignment="1">
      <alignment vertical="center" wrapText="1"/>
    </xf>
    <xf numFmtId="58" fontId="6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58" fontId="8" fillId="0" borderId="4" xfId="0" applyNumberFormat="1" applyFont="1" applyFill="1" applyBorder="1" applyAlignment="1">
      <alignment vertical="center"/>
    </xf>
    <xf numFmtId="190" fontId="8" fillId="0" borderId="4" xfId="0" applyNumberFormat="1" applyFont="1" applyFill="1" applyBorder="1" applyAlignment="1">
      <alignment vertical="center"/>
    </xf>
    <xf numFmtId="58" fontId="6" fillId="0" borderId="4" xfId="0" applyNumberFormat="1" applyFont="1" applyFill="1" applyBorder="1" applyAlignment="1">
      <alignment horizontal="center" vertical="center" wrapText="1"/>
    </xf>
    <xf numFmtId="185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90" fontId="8" fillId="0" borderId="2" xfId="0" applyNumberFormat="1" applyFont="1" applyFill="1" applyBorder="1" applyAlignment="1">
      <alignment vertical="center"/>
    </xf>
    <xf numFmtId="58" fontId="6" fillId="0" borderId="4" xfId="0" applyNumberFormat="1" applyFont="1" applyFill="1" applyBorder="1" applyAlignment="1">
      <alignment vertical="center"/>
    </xf>
    <xf numFmtId="185" fontId="8" fillId="0" borderId="2" xfId="0" applyNumberFormat="1" applyFont="1" applyFill="1" applyBorder="1" applyAlignment="1">
      <alignment horizontal="center" vertical="center" wrapText="1"/>
    </xf>
    <xf numFmtId="188" fontId="8" fillId="0" borderId="4" xfId="0" applyNumberFormat="1" applyFont="1" applyFill="1" applyBorder="1" applyAlignment="1">
      <alignment horizontal="center" vertical="center"/>
    </xf>
    <xf numFmtId="190" fontId="8" fillId="0" borderId="2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8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186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58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88" fontId="6" fillId="0" borderId="4" xfId="0" applyNumberFormat="1" applyFont="1" applyFill="1" applyBorder="1" applyAlignment="1">
      <alignment horizontal="center" vertical="center" wrapText="1"/>
    </xf>
    <xf numFmtId="186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58" fontId="8" fillId="0" borderId="4" xfId="0" applyNumberFormat="1" applyFont="1" applyFill="1" applyBorder="1" applyAlignment="1">
      <alignment horizontal="center" vertical="center" wrapText="1"/>
    </xf>
    <xf numFmtId="186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6" fontId="8" fillId="0" borderId="2" xfId="0" applyNumberFormat="1" applyFont="1" applyFill="1" applyBorder="1" applyAlignment="1">
      <alignment horizontal="center" vertical="center"/>
    </xf>
    <xf numFmtId="185" fontId="7" fillId="0" borderId="4" xfId="0" applyNumberFormat="1" applyFont="1" applyFill="1" applyBorder="1" applyAlignment="1">
      <alignment vertical="center"/>
    </xf>
    <xf numFmtId="192" fontId="7" fillId="0" borderId="4" xfId="0" applyNumberFormat="1" applyFont="1" applyFill="1" applyBorder="1" applyAlignment="1">
      <alignment vertical="center"/>
    </xf>
    <xf numFmtId="0" fontId="0" fillId="0" borderId="3" xfId="16" applyFont="1" applyFill="1" applyBorder="1" applyAlignment="1">
      <alignment horizontal="right" vertical="center"/>
      <protection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85" fontId="8" fillId="0" borderId="5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5" fontId="8" fillId="0" borderId="5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6" fontId="6" fillId="0" borderId="5" xfId="0" applyNumberFormat="1" applyFont="1" applyFill="1" applyBorder="1" applyAlignment="1">
      <alignment horizontal="center" vertical="center"/>
    </xf>
    <xf numFmtId="186" fontId="6" fillId="0" borderId="6" xfId="0" applyNumberFormat="1" applyFont="1" applyFill="1" applyBorder="1" applyAlignment="1">
      <alignment horizontal="center" vertical="center"/>
    </xf>
    <xf numFmtId="186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26" sqref="K26"/>
    </sheetView>
  </sheetViews>
  <sheetFormatPr defaultColWidth="9.00390625" defaultRowHeight="14.25"/>
  <cols>
    <col min="1" max="1" width="3.25390625" style="1" customWidth="1"/>
    <col min="2" max="2" width="10.50390625" style="1" customWidth="1"/>
    <col min="3" max="3" width="25.375" style="1" customWidth="1"/>
    <col min="4" max="4" width="12.75390625" style="9" customWidth="1"/>
    <col min="5" max="5" width="6.625" style="1" customWidth="1"/>
    <col min="6" max="6" width="3.125" style="1" customWidth="1"/>
    <col min="7" max="7" width="8.75390625" style="1" customWidth="1"/>
    <col min="8" max="8" width="26.375" style="1" customWidth="1"/>
    <col min="9" max="9" width="11.875" style="1" customWidth="1"/>
    <col min="10" max="10" width="9.00390625" style="1" customWidth="1"/>
    <col min="11" max="11" width="14.25390625" style="7" customWidth="1"/>
    <col min="12" max="16384" width="9.00390625" style="1" customWidth="1"/>
  </cols>
  <sheetData>
    <row r="1" spans="1:11" ht="25.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" customFormat="1" ht="14.25">
      <c r="A3" s="11" t="s">
        <v>21</v>
      </c>
      <c r="B3" s="11"/>
      <c r="C3" s="11"/>
      <c r="D3" s="11"/>
      <c r="E3" s="11"/>
      <c r="F3" s="11"/>
      <c r="G3" s="11"/>
      <c r="H3" s="11"/>
      <c r="I3" s="51"/>
      <c r="J3" s="51"/>
      <c r="K3" s="51"/>
    </row>
    <row r="4" spans="1:11" s="3" customFormat="1" ht="29.25" customHeight="1">
      <c r="A4" s="54" t="s">
        <v>0</v>
      </c>
      <c r="B4" s="54"/>
      <c r="C4" s="54"/>
      <c r="D4" s="54"/>
      <c r="E4" s="54"/>
      <c r="F4" s="54" t="s">
        <v>1</v>
      </c>
      <c r="G4" s="54"/>
      <c r="H4" s="54"/>
      <c r="I4" s="54"/>
      <c r="J4" s="54"/>
      <c r="K4" s="61" t="s">
        <v>2</v>
      </c>
    </row>
    <row r="5" spans="1:11" s="4" customFormat="1" ht="35.25" customHeight="1">
      <c r="A5" s="12" t="s">
        <v>29</v>
      </c>
      <c r="B5" s="12" t="s">
        <v>30</v>
      </c>
      <c r="C5" s="12" t="s">
        <v>31</v>
      </c>
      <c r="D5" s="13" t="s">
        <v>32</v>
      </c>
      <c r="E5" s="12" t="s">
        <v>33</v>
      </c>
      <c r="F5" s="12" t="s">
        <v>29</v>
      </c>
      <c r="G5" s="12" t="s">
        <v>34</v>
      </c>
      <c r="H5" s="12" t="s">
        <v>35</v>
      </c>
      <c r="I5" s="12" t="s">
        <v>32</v>
      </c>
      <c r="J5" s="12" t="s">
        <v>33</v>
      </c>
      <c r="K5" s="62"/>
    </row>
    <row r="6" spans="1:11" s="7" customFormat="1" ht="30" customHeight="1">
      <c r="A6" s="63">
        <v>1</v>
      </c>
      <c r="B6" s="71">
        <v>42555</v>
      </c>
      <c r="C6" s="73" t="s">
        <v>24</v>
      </c>
      <c r="D6" s="75">
        <v>420000</v>
      </c>
      <c r="E6" s="52" t="s">
        <v>36</v>
      </c>
      <c r="F6" s="63">
        <v>1</v>
      </c>
      <c r="G6" s="14">
        <v>42597</v>
      </c>
      <c r="H6" s="14" t="s">
        <v>37</v>
      </c>
      <c r="I6" s="15">
        <v>310000</v>
      </c>
      <c r="J6" s="16" t="s">
        <v>10</v>
      </c>
      <c r="K6" s="57" t="s">
        <v>77</v>
      </c>
    </row>
    <row r="7" spans="1:11" s="7" customFormat="1" ht="30" customHeight="1">
      <c r="A7" s="64"/>
      <c r="B7" s="72"/>
      <c r="C7" s="74"/>
      <c r="D7" s="76"/>
      <c r="E7" s="53"/>
      <c r="F7" s="64"/>
      <c r="G7" s="14">
        <v>42683</v>
      </c>
      <c r="H7" s="14" t="s">
        <v>38</v>
      </c>
      <c r="I7" s="15">
        <v>60000</v>
      </c>
      <c r="J7" s="16" t="s">
        <v>39</v>
      </c>
      <c r="K7" s="66"/>
    </row>
    <row r="8" spans="1:11" ht="30" customHeight="1">
      <c r="A8" s="65"/>
      <c r="B8" s="72"/>
      <c r="C8" s="74"/>
      <c r="D8" s="76"/>
      <c r="E8" s="53"/>
      <c r="F8" s="65"/>
      <c r="G8" s="18">
        <v>42711</v>
      </c>
      <c r="H8" s="14" t="s">
        <v>38</v>
      </c>
      <c r="I8" s="19">
        <v>50000</v>
      </c>
      <c r="J8" s="16" t="s">
        <v>40</v>
      </c>
      <c r="K8" s="58"/>
    </row>
    <row r="9" spans="1:11" ht="30" customHeight="1">
      <c r="A9" s="17">
        <v>2</v>
      </c>
      <c r="B9" s="20">
        <v>42555</v>
      </c>
      <c r="C9" s="12" t="s">
        <v>26</v>
      </c>
      <c r="D9" s="21">
        <v>50000</v>
      </c>
      <c r="E9" s="44" t="s">
        <v>11</v>
      </c>
      <c r="F9" s="17">
        <v>2</v>
      </c>
      <c r="G9" s="18">
        <v>42831</v>
      </c>
      <c r="H9" s="14" t="s">
        <v>38</v>
      </c>
      <c r="I9" s="23">
        <v>50000</v>
      </c>
      <c r="J9" s="16"/>
      <c r="K9" s="10" t="s">
        <v>77</v>
      </c>
    </row>
    <row r="10" spans="1:11" ht="30" customHeight="1">
      <c r="A10" s="17">
        <v>3</v>
      </c>
      <c r="B10" s="24">
        <v>42555</v>
      </c>
      <c r="C10" s="12" t="s">
        <v>25</v>
      </c>
      <c r="D10" s="25">
        <v>100000</v>
      </c>
      <c r="E10" s="22" t="s">
        <v>11</v>
      </c>
      <c r="F10" s="17">
        <v>3</v>
      </c>
      <c r="G10" s="26">
        <v>42709</v>
      </c>
      <c r="H10" s="22" t="s">
        <v>4</v>
      </c>
      <c r="I10" s="27">
        <v>100000</v>
      </c>
      <c r="J10" s="28" t="s">
        <v>41</v>
      </c>
      <c r="K10" s="10" t="s">
        <v>78</v>
      </c>
    </row>
    <row r="11" spans="1:11" ht="30" customHeight="1">
      <c r="A11" s="68">
        <v>4</v>
      </c>
      <c r="B11" s="77">
        <v>42717</v>
      </c>
      <c r="C11" s="73" t="s">
        <v>74</v>
      </c>
      <c r="D11" s="81">
        <v>150000</v>
      </c>
      <c r="E11" s="90" t="s">
        <v>14</v>
      </c>
      <c r="F11" s="68">
        <v>4</v>
      </c>
      <c r="G11" s="18" t="s">
        <v>42</v>
      </c>
      <c r="H11" s="73" t="s">
        <v>5</v>
      </c>
      <c r="I11" s="19">
        <v>100000</v>
      </c>
      <c r="J11" s="12" t="s">
        <v>43</v>
      </c>
      <c r="K11" s="57" t="s">
        <v>77</v>
      </c>
    </row>
    <row r="12" spans="1:11" ht="30" customHeight="1">
      <c r="A12" s="70"/>
      <c r="B12" s="79"/>
      <c r="C12" s="80"/>
      <c r="D12" s="82"/>
      <c r="E12" s="91"/>
      <c r="F12" s="70"/>
      <c r="G12" s="18" t="s">
        <v>44</v>
      </c>
      <c r="H12" s="80"/>
      <c r="I12" s="19">
        <v>50000</v>
      </c>
      <c r="J12" s="12"/>
      <c r="K12" s="58"/>
    </row>
    <row r="13" spans="1:11" ht="30" customHeight="1">
      <c r="A13" s="29">
        <v>5</v>
      </c>
      <c r="B13" s="30">
        <v>43028</v>
      </c>
      <c r="C13" s="12" t="s">
        <v>27</v>
      </c>
      <c r="D13" s="32">
        <v>10000</v>
      </c>
      <c r="E13" s="33" t="s">
        <v>45</v>
      </c>
      <c r="F13" s="29">
        <v>5</v>
      </c>
      <c r="G13" s="18">
        <v>43079</v>
      </c>
      <c r="H13" s="12" t="s">
        <v>22</v>
      </c>
      <c r="I13" s="32">
        <v>10000</v>
      </c>
      <c r="J13" s="28" t="s">
        <v>46</v>
      </c>
      <c r="K13" s="10" t="s">
        <v>78</v>
      </c>
    </row>
    <row r="14" spans="1:11" ht="30" customHeight="1">
      <c r="A14" s="29">
        <v>6</v>
      </c>
      <c r="B14" s="34">
        <v>42555</v>
      </c>
      <c r="C14" s="35" t="s">
        <v>47</v>
      </c>
      <c r="D14" s="36">
        <v>50000</v>
      </c>
      <c r="E14" s="37" t="s">
        <v>11</v>
      </c>
      <c r="F14" s="29">
        <v>6</v>
      </c>
      <c r="G14" s="38">
        <v>42626</v>
      </c>
      <c r="H14" s="37" t="s">
        <v>3</v>
      </c>
      <c r="I14" s="37">
        <v>50000</v>
      </c>
      <c r="J14" s="39" t="s">
        <v>48</v>
      </c>
      <c r="K14" s="55"/>
    </row>
    <row r="15" spans="1:11" ht="30" customHeight="1">
      <c r="A15" s="29">
        <v>7</v>
      </c>
      <c r="B15" s="34">
        <v>42717</v>
      </c>
      <c r="C15" s="12" t="s">
        <v>49</v>
      </c>
      <c r="D15" s="36">
        <v>120000</v>
      </c>
      <c r="E15" s="40" t="s">
        <v>14</v>
      </c>
      <c r="F15" s="29">
        <v>7</v>
      </c>
      <c r="G15" s="38">
        <v>42719</v>
      </c>
      <c r="H15" s="37" t="s">
        <v>6</v>
      </c>
      <c r="I15" s="36">
        <v>120000</v>
      </c>
      <c r="J15" s="39" t="s">
        <v>50</v>
      </c>
      <c r="K15" s="55"/>
    </row>
    <row r="16" spans="1:11" ht="30" customHeight="1">
      <c r="A16" s="29">
        <v>8</v>
      </c>
      <c r="B16" s="34">
        <v>42555</v>
      </c>
      <c r="C16" s="31" t="s">
        <v>51</v>
      </c>
      <c r="D16" s="36">
        <v>100000</v>
      </c>
      <c r="E16" s="22" t="s">
        <v>11</v>
      </c>
      <c r="F16" s="29">
        <v>8</v>
      </c>
      <c r="G16" s="26">
        <v>42709</v>
      </c>
      <c r="H16" s="22" t="s">
        <v>15</v>
      </c>
      <c r="I16" s="37">
        <v>100000</v>
      </c>
      <c r="J16" s="28" t="s">
        <v>41</v>
      </c>
      <c r="K16" s="55"/>
    </row>
    <row r="17" spans="1:11" ht="30" customHeight="1">
      <c r="A17" s="29">
        <v>9</v>
      </c>
      <c r="B17" s="30">
        <v>43028</v>
      </c>
      <c r="C17" s="12" t="s">
        <v>52</v>
      </c>
      <c r="D17" s="32">
        <v>30000</v>
      </c>
      <c r="E17" s="33" t="s">
        <v>45</v>
      </c>
      <c r="F17" s="29">
        <v>9</v>
      </c>
      <c r="G17" s="18">
        <v>43054</v>
      </c>
      <c r="H17" s="12" t="s">
        <v>53</v>
      </c>
      <c r="I17" s="32">
        <v>30000</v>
      </c>
      <c r="J17" s="28" t="s">
        <v>54</v>
      </c>
      <c r="K17" s="55"/>
    </row>
    <row r="18" spans="1:11" ht="30" customHeight="1">
      <c r="A18" s="29">
        <v>10</v>
      </c>
      <c r="B18" s="34">
        <v>42555</v>
      </c>
      <c r="C18" s="31" t="s">
        <v>55</v>
      </c>
      <c r="D18" s="36">
        <v>100000</v>
      </c>
      <c r="E18" s="39" t="s">
        <v>56</v>
      </c>
      <c r="F18" s="29">
        <v>10</v>
      </c>
      <c r="G18" s="34">
        <v>42709</v>
      </c>
      <c r="H18" s="31" t="s">
        <v>4</v>
      </c>
      <c r="I18" s="39">
        <v>100000</v>
      </c>
      <c r="J18" s="28" t="s">
        <v>41</v>
      </c>
      <c r="K18" s="55"/>
    </row>
    <row r="19" spans="1:11" ht="30" customHeight="1">
      <c r="A19" s="29">
        <v>11</v>
      </c>
      <c r="B19" s="42">
        <v>43060</v>
      </c>
      <c r="C19" s="12" t="s">
        <v>57</v>
      </c>
      <c r="D19" s="43">
        <v>10000</v>
      </c>
      <c r="E19" s="44" t="s">
        <v>12</v>
      </c>
      <c r="F19" s="29">
        <v>11</v>
      </c>
      <c r="G19" s="45">
        <v>43076</v>
      </c>
      <c r="H19" s="44" t="s">
        <v>13</v>
      </c>
      <c r="I19" s="44">
        <v>10000</v>
      </c>
      <c r="J19" s="12" t="s">
        <v>58</v>
      </c>
      <c r="K19" s="55"/>
    </row>
    <row r="20" spans="1:11" ht="30" customHeight="1">
      <c r="A20" s="29">
        <v>12</v>
      </c>
      <c r="B20" s="30">
        <v>43028</v>
      </c>
      <c r="C20" s="12" t="s">
        <v>59</v>
      </c>
      <c r="D20" s="32">
        <v>10000</v>
      </c>
      <c r="E20" s="33" t="s">
        <v>23</v>
      </c>
      <c r="F20" s="29">
        <v>12</v>
      </c>
      <c r="G20" s="18">
        <v>43054</v>
      </c>
      <c r="H20" s="12" t="s">
        <v>60</v>
      </c>
      <c r="I20" s="32">
        <v>10000</v>
      </c>
      <c r="J20" s="28" t="s">
        <v>54</v>
      </c>
      <c r="K20" s="55"/>
    </row>
    <row r="21" spans="1:11" ht="30" customHeight="1">
      <c r="A21" s="29">
        <v>13</v>
      </c>
      <c r="B21" s="30">
        <v>43028</v>
      </c>
      <c r="C21" s="12" t="s">
        <v>61</v>
      </c>
      <c r="D21" s="32">
        <v>20000</v>
      </c>
      <c r="E21" s="33" t="s">
        <v>23</v>
      </c>
      <c r="F21" s="29">
        <v>13</v>
      </c>
      <c r="G21" s="18">
        <v>43079</v>
      </c>
      <c r="H21" s="12" t="s">
        <v>62</v>
      </c>
      <c r="I21" s="32">
        <v>20000</v>
      </c>
      <c r="J21" s="28" t="s">
        <v>46</v>
      </c>
      <c r="K21" s="55"/>
    </row>
    <row r="22" spans="1:11" ht="30" customHeight="1">
      <c r="A22" s="29">
        <v>14</v>
      </c>
      <c r="B22" s="30">
        <v>43028</v>
      </c>
      <c r="C22" s="12" t="s">
        <v>63</v>
      </c>
      <c r="D22" s="32">
        <v>20000</v>
      </c>
      <c r="E22" s="33" t="s">
        <v>23</v>
      </c>
      <c r="F22" s="29">
        <v>14</v>
      </c>
      <c r="G22" s="18">
        <v>43079</v>
      </c>
      <c r="H22" s="12" t="s">
        <v>64</v>
      </c>
      <c r="I22" s="32">
        <v>20000</v>
      </c>
      <c r="J22" s="28" t="s">
        <v>46</v>
      </c>
      <c r="K22" s="55"/>
    </row>
    <row r="23" spans="1:11" ht="30" customHeight="1">
      <c r="A23" s="29">
        <v>15</v>
      </c>
      <c r="B23" s="30">
        <v>43028</v>
      </c>
      <c r="C23" s="12" t="s">
        <v>65</v>
      </c>
      <c r="D23" s="32">
        <v>10000</v>
      </c>
      <c r="E23" s="33" t="s">
        <v>23</v>
      </c>
      <c r="F23" s="29">
        <v>15</v>
      </c>
      <c r="G23" s="18">
        <v>43079</v>
      </c>
      <c r="H23" s="12" t="s">
        <v>66</v>
      </c>
      <c r="I23" s="32">
        <v>10000</v>
      </c>
      <c r="J23" s="28" t="s">
        <v>46</v>
      </c>
      <c r="K23" s="55"/>
    </row>
    <row r="24" spans="1:11" ht="30" customHeight="1">
      <c r="A24" s="29">
        <v>16</v>
      </c>
      <c r="B24" s="30">
        <v>43028</v>
      </c>
      <c r="C24" s="12" t="s">
        <v>67</v>
      </c>
      <c r="D24" s="32">
        <v>10000</v>
      </c>
      <c r="E24" s="33" t="s">
        <v>23</v>
      </c>
      <c r="F24" s="29">
        <v>16</v>
      </c>
      <c r="G24" s="18">
        <v>43079</v>
      </c>
      <c r="H24" s="12" t="s">
        <v>68</v>
      </c>
      <c r="I24" s="32">
        <v>10000</v>
      </c>
      <c r="J24" s="28" t="s">
        <v>46</v>
      </c>
      <c r="K24" s="55"/>
    </row>
    <row r="25" spans="1:11" ht="30" customHeight="1">
      <c r="A25" s="29">
        <v>17</v>
      </c>
      <c r="B25" s="34">
        <v>43060</v>
      </c>
      <c r="C25" s="12" t="s">
        <v>28</v>
      </c>
      <c r="D25" s="46">
        <v>10000</v>
      </c>
      <c r="E25" s="28" t="s">
        <v>69</v>
      </c>
      <c r="F25" s="29">
        <v>17</v>
      </c>
      <c r="G25" s="24">
        <v>42831</v>
      </c>
      <c r="H25" s="28" t="s">
        <v>19</v>
      </c>
      <c r="I25" s="39">
        <v>10000</v>
      </c>
      <c r="J25" s="28"/>
      <c r="K25" s="55"/>
    </row>
    <row r="26" spans="1:11" ht="30" customHeight="1">
      <c r="A26" s="29">
        <v>18</v>
      </c>
      <c r="B26" s="34">
        <v>42971</v>
      </c>
      <c r="C26" s="12" t="s">
        <v>73</v>
      </c>
      <c r="D26" s="48">
        <v>20000</v>
      </c>
      <c r="E26" s="33" t="s">
        <v>70</v>
      </c>
      <c r="F26" s="29">
        <v>18</v>
      </c>
      <c r="G26" s="38">
        <v>42719</v>
      </c>
      <c r="H26" s="33" t="s">
        <v>76</v>
      </c>
      <c r="I26" s="37">
        <v>20000</v>
      </c>
      <c r="J26" s="28" t="s">
        <v>71</v>
      </c>
      <c r="K26" s="55"/>
    </row>
    <row r="27" spans="1:11" ht="21.75" customHeight="1">
      <c r="A27" s="68">
        <v>19</v>
      </c>
      <c r="B27" s="77">
        <v>42717</v>
      </c>
      <c r="C27" s="73" t="s">
        <v>75</v>
      </c>
      <c r="D27" s="84">
        <v>100000</v>
      </c>
      <c r="E27" s="87" t="s">
        <v>14</v>
      </c>
      <c r="F27" s="68">
        <v>19</v>
      </c>
      <c r="G27" s="24">
        <v>42759</v>
      </c>
      <c r="H27" s="39" t="s">
        <v>16</v>
      </c>
      <c r="I27" s="39">
        <v>20000</v>
      </c>
      <c r="J27" s="28"/>
      <c r="K27" s="55"/>
    </row>
    <row r="28" spans="1:11" ht="21.75" customHeight="1">
      <c r="A28" s="69"/>
      <c r="B28" s="78"/>
      <c r="C28" s="74"/>
      <c r="D28" s="85"/>
      <c r="E28" s="88"/>
      <c r="F28" s="69"/>
      <c r="G28" s="24">
        <v>42796</v>
      </c>
      <c r="H28" s="39" t="s">
        <v>17</v>
      </c>
      <c r="I28" s="47">
        <v>50000</v>
      </c>
      <c r="J28" s="28"/>
      <c r="K28" s="55"/>
    </row>
    <row r="29" spans="1:11" ht="21.75" customHeight="1">
      <c r="A29" s="70"/>
      <c r="B29" s="79"/>
      <c r="C29" s="80"/>
      <c r="D29" s="86"/>
      <c r="E29" s="89"/>
      <c r="F29" s="70"/>
      <c r="G29" s="24">
        <v>42831</v>
      </c>
      <c r="H29" s="47" t="s">
        <v>18</v>
      </c>
      <c r="I29" s="47">
        <v>30000</v>
      </c>
      <c r="J29" s="28"/>
      <c r="K29" s="55"/>
    </row>
    <row r="30" spans="1:11" ht="21.75" customHeight="1">
      <c r="A30" s="28"/>
      <c r="B30" s="28"/>
      <c r="C30" s="41" t="s">
        <v>72</v>
      </c>
      <c r="D30" s="49">
        <f>SUM(D6:D29)</f>
        <v>1340000</v>
      </c>
      <c r="E30" s="28"/>
      <c r="F30" s="28"/>
      <c r="G30" s="28"/>
      <c r="H30" s="28"/>
      <c r="I30" s="50">
        <f>SUM(I6:I29)</f>
        <v>1340000</v>
      </c>
      <c r="J30" s="28"/>
      <c r="K30" s="55"/>
    </row>
    <row r="31" spans="1:11" ht="12" customHeight="1">
      <c r="A31" s="5"/>
      <c r="B31" s="5"/>
      <c r="C31" s="5"/>
      <c r="D31" s="8"/>
      <c r="E31" s="5"/>
      <c r="F31" s="5"/>
      <c r="G31" s="5"/>
      <c r="H31" s="5"/>
      <c r="I31" s="5"/>
      <c r="J31" s="6"/>
      <c r="K31" s="56"/>
    </row>
    <row r="32" spans="1:11" ht="14.25">
      <c r="A32" s="67" t="s">
        <v>7</v>
      </c>
      <c r="B32" s="67"/>
      <c r="C32" s="1" t="s">
        <v>8</v>
      </c>
      <c r="J32" s="83" t="s">
        <v>9</v>
      </c>
      <c r="K32" s="83"/>
    </row>
  </sheetData>
  <mergeCells count="29">
    <mergeCell ref="A27:A29"/>
    <mergeCell ref="E11:E12"/>
    <mergeCell ref="F11:F12"/>
    <mergeCell ref="H11:H12"/>
    <mergeCell ref="B11:B12"/>
    <mergeCell ref="J32:K32"/>
    <mergeCell ref="C27:C29"/>
    <mergeCell ref="D27:D29"/>
    <mergeCell ref="E27:E29"/>
    <mergeCell ref="A32:B32"/>
    <mergeCell ref="F27:F29"/>
    <mergeCell ref="F6:F8"/>
    <mergeCell ref="B6:B8"/>
    <mergeCell ref="C6:C8"/>
    <mergeCell ref="D6:D8"/>
    <mergeCell ref="B27:B29"/>
    <mergeCell ref="A11:A12"/>
    <mergeCell ref="C11:C12"/>
    <mergeCell ref="D11:D12"/>
    <mergeCell ref="K11:K12"/>
    <mergeCell ref="A1:K1"/>
    <mergeCell ref="A2:K2"/>
    <mergeCell ref="K4:K5"/>
    <mergeCell ref="A6:A8"/>
    <mergeCell ref="I3:K3"/>
    <mergeCell ref="E6:E8"/>
    <mergeCell ref="A4:E4"/>
    <mergeCell ref="F4:J4"/>
    <mergeCell ref="K6:K8"/>
  </mergeCells>
  <printOptions/>
  <pageMargins left="0.4330708661417323" right="0.2362204724409449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2017-04-13T13:10:10Z</cp:lastPrinted>
  <dcterms:created xsi:type="dcterms:W3CDTF">2016-08-15T02:12:51Z</dcterms:created>
  <dcterms:modified xsi:type="dcterms:W3CDTF">2017-04-13T13:10:12Z</dcterms:modified>
  <cp:category/>
  <cp:version/>
  <cp:contentType/>
  <cp:contentStatus/>
</cp:coreProperties>
</file>