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230"/>
  </bookViews>
  <sheets>
    <sheet name="1.严重债务失信人名单" sheetId="3" r:id="rId1"/>
    <sheet name="2.非法集资（自然人）" sheetId="6" r:id="rId2"/>
    <sheet name="3.其他严重违法名单（自然人）" sheetId="10" r:id="rId3"/>
    <sheet name="4.严重失信PEVC企业" sheetId="13" r:id="rId4"/>
    <sheet name="统计" sheetId="14" r:id="rId5"/>
  </sheets>
  <calcPr calcId="152511"/>
</workbook>
</file>

<file path=xl/calcChain.xml><?xml version="1.0" encoding="utf-8"?>
<calcChain xmlns="http://schemas.openxmlformats.org/spreadsheetml/2006/main">
  <c r="B5" i="14" l="1"/>
  <c r="F79" i="6"/>
  <c r="C79" i="6"/>
  <c r="F78" i="6"/>
  <c r="F77" i="6"/>
  <c r="F76" i="6"/>
  <c r="F75" i="6"/>
  <c r="C75" i="6"/>
  <c r="F74" i="6"/>
  <c r="C74" i="6"/>
  <c r="F73" i="6"/>
  <c r="F72" i="6"/>
  <c r="C72" i="6"/>
  <c r="F71" i="6"/>
  <c r="F70" i="6"/>
  <c r="F69" i="6"/>
  <c r="F68" i="6"/>
  <c r="F67" i="6"/>
</calcChain>
</file>

<file path=xl/sharedStrings.xml><?xml version="1.0" encoding="utf-8"?>
<sst xmlns="http://schemas.openxmlformats.org/spreadsheetml/2006/main" count="2524" uniqueCount="1299">
  <si>
    <t>1.严重失信债务人名单</t>
  </si>
  <si>
    <t>序号</t>
  </si>
  <si>
    <t>省份</t>
  </si>
  <si>
    <t>企业名称</t>
  </si>
  <si>
    <t>统一社会信用代码
或工商注册号</t>
  </si>
  <si>
    <t>组织结构代码</t>
  </si>
  <si>
    <t>案号</t>
  </si>
  <si>
    <t>执行法院</t>
  </si>
  <si>
    <t>法定代表人</t>
  </si>
  <si>
    <t>河南</t>
  </si>
  <si>
    <t>河南越洋轮胎销售有限公司</t>
  </si>
  <si>
    <t>9141010567287873X8</t>
  </si>
  <si>
    <t>67287873-X</t>
  </si>
  <si>
    <t>(2016)豫01执336号</t>
  </si>
  <si>
    <t>河南省郑州市中级人民法院</t>
  </si>
  <si>
    <t>董敏</t>
  </si>
  <si>
    <t>鄢陵县康康塑化有限公司</t>
  </si>
  <si>
    <t>91411024687141888Y</t>
  </si>
  <si>
    <t>68714188-8</t>
  </si>
  <si>
    <t>(2016)豫10执285号</t>
  </si>
  <si>
    <t>河南省许昌市中级人民法院</t>
  </si>
  <si>
    <t>王金锋</t>
  </si>
  <si>
    <t>河南九汇实业发展有限公司</t>
  </si>
  <si>
    <t>914110247850715379</t>
  </si>
  <si>
    <t>78507153-7</t>
  </si>
  <si>
    <t>王国占</t>
  </si>
  <si>
    <t>河南九发高导铜材股份有限公司</t>
  </si>
  <si>
    <t>91411000763101993W</t>
  </si>
  <si>
    <t>76310199-3</t>
  </si>
  <si>
    <t>(2016)豫10执286号</t>
  </si>
  <si>
    <t>常富鼎</t>
  </si>
  <si>
    <t>驻马店市恒丰车轮材料有限公司</t>
  </si>
  <si>
    <t>914117005934199572</t>
  </si>
  <si>
    <t>59341995-7</t>
  </si>
  <si>
    <t>(2016)豫01执328号</t>
  </si>
  <si>
    <t>刘建立</t>
  </si>
  <si>
    <t>河南北驰车轮有限公司</t>
  </si>
  <si>
    <t>9141100058287855XL</t>
  </si>
  <si>
    <t>58287855-X</t>
  </si>
  <si>
    <t>刘焕玲</t>
  </si>
  <si>
    <t>黑龙江</t>
  </si>
  <si>
    <t>西林钢铁集团阿城钢铁有限公司</t>
  </si>
  <si>
    <t>912301127236980004</t>
  </si>
  <si>
    <t>72369800-0</t>
  </si>
  <si>
    <t>(2015)哈执字第00195号</t>
  </si>
  <si>
    <t>黑龙江省哈尔滨市中级人民法院</t>
  </si>
  <si>
    <t>石军</t>
  </si>
  <si>
    <t>哈尔滨市德广经贸有限公司</t>
  </si>
  <si>
    <t>912301126769518776</t>
  </si>
  <si>
    <t>67695187-7</t>
  </si>
  <si>
    <t>(2015)哈执字第00193号</t>
  </si>
  <si>
    <t>王建华</t>
  </si>
  <si>
    <t>西林钢铁集团有限公司</t>
  </si>
  <si>
    <t>912307001295406144</t>
  </si>
  <si>
    <t>12954061-4</t>
  </si>
  <si>
    <t>(2015)哈执字第00196号</t>
  </si>
  <si>
    <t>苗青远</t>
  </si>
  <si>
    <t>孙吴县林河贸易有限公司</t>
  </si>
  <si>
    <t xml:space="preserve"> 91231124669001144D</t>
  </si>
  <si>
    <t>66900114-4</t>
  </si>
  <si>
    <t>(2015)哈执字第00202号</t>
  </si>
  <si>
    <t>张兴彦</t>
  </si>
  <si>
    <t>哈尔滨阿钢经贸有限公司</t>
  </si>
  <si>
    <t>91230104775034599Y</t>
  </si>
  <si>
    <t>77503459-9</t>
  </si>
  <si>
    <t>栾迎春</t>
  </si>
  <si>
    <t>哈尔滨金竹经贸有限公司</t>
  </si>
  <si>
    <t>9123011268029737X3</t>
  </si>
  <si>
    <t>68029737-X</t>
  </si>
  <si>
    <t>鸡西北方白云灰制造有限公司</t>
  </si>
  <si>
    <t>（工商） 230300100036808</t>
  </si>
  <si>
    <t>12802875-8</t>
  </si>
  <si>
    <t>(2014)哈执字第00119号</t>
  </si>
  <si>
    <t>周久乐</t>
  </si>
  <si>
    <t>鸡东北方焦化有限公司</t>
  </si>
  <si>
    <t>91230321744436173X</t>
  </si>
  <si>
    <t>鸡西北方制造有限公司</t>
  </si>
  <si>
    <t>（工商）230300100036808</t>
  </si>
  <si>
    <t>黑龙江长兴投资有限公司</t>
  </si>
  <si>
    <t>（工商）230000100006006</t>
  </si>
  <si>
    <t>70284850-8</t>
  </si>
  <si>
    <t>(2010)哈执字第00056号</t>
  </si>
  <si>
    <t>张海峰</t>
  </si>
  <si>
    <t>哈尔滨首泉农业设备股份有限公司</t>
  </si>
  <si>
    <t>91230100718474942G</t>
  </si>
  <si>
    <t>71847494-2</t>
  </si>
  <si>
    <t>(2016)黑01执171号</t>
  </si>
  <si>
    <t>张录恢</t>
  </si>
  <si>
    <t>汉枫缓释肥料有限公司</t>
  </si>
  <si>
    <t xml:space="preserve"> 9123010076905821XW</t>
  </si>
  <si>
    <t>76905821-X</t>
  </si>
  <si>
    <t>(2016)黑01执64号</t>
  </si>
  <si>
    <t>于薪铎</t>
  </si>
  <si>
    <t>黑龙江北大荒汉枫农业发展有限公司</t>
  </si>
  <si>
    <t>91230183558279530A</t>
  </si>
  <si>
    <t>55827953-0</t>
  </si>
  <si>
    <t>杨增静</t>
  </si>
  <si>
    <t>汉枫缓释肥料（上海）有限公司</t>
  </si>
  <si>
    <t>913101157514848198</t>
  </si>
  <si>
    <t>75148481-9</t>
  </si>
  <si>
    <t>罗营芳</t>
  </si>
  <si>
    <t>尚志市华宇农业发展有限公司</t>
  </si>
  <si>
    <t>912301837631942537</t>
  </si>
  <si>
    <t>76319425-3</t>
  </si>
  <si>
    <t>宋燕</t>
  </si>
  <si>
    <t>湖南</t>
  </si>
  <si>
    <t>湖南湖大远程科教发展有限公司</t>
  </si>
  <si>
    <t>（工商）430000000072352</t>
  </si>
  <si>
    <t>73478837-8</t>
  </si>
  <si>
    <t>(2014)北执字第00069号</t>
  </si>
  <si>
    <t>广西壮族自治区北海市中级人民法院</t>
  </si>
  <si>
    <t>鲁祖六</t>
  </si>
  <si>
    <t>吉林</t>
  </si>
  <si>
    <t>吉林宝信清真食品有限公司</t>
  </si>
  <si>
    <t>912202827868121492</t>
  </si>
  <si>
    <t>78681214-9</t>
  </si>
  <si>
    <t>(2015)二中执字第00233号</t>
  </si>
  <si>
    <t>天津市第二中级人民法院</t>
  </si>
  <si>
    <t>鲁晓松</t>
  </si>
  <si>
    <t>江苏</t>
  </si>
  <si>
    <t>江苏奔球制管有限公司</t>
  </si>
  <si>
    <t xml:space="preserve"> 91320582720657844W</t>
  </si>
  <si>
    <t>72065784-4</t>
  </si>
  <si>
    <t>(2016)苏0582执3491号</t>
  </si>
  <si>
    <t>江苏省张家港市人民法院</t>
  </si>
  <si>
    <t>郁江清</t>
  </si>
  <si>
    <t>张家港保税区长悦国际贸易有限公司</t>
  </si>
  <si>
    <t>91320592591141330G</t>
  </si>
  <si>
    <t>59114133-0</t>
  </si>
  <si>
    <t>秦娟</t>
  </si>
  <si>
    <t>张家港市久盛船业有限公司</t>
  </si>
  <si>
    <t>913205826632551941</t>
  </si>
  <si>
    <t>66325519-4</t>
  </si>
  <si>
    <t>江苏德海集团有限公司</t>
  </si>
  <si>
    <t>913205826776310074</t>
  </si>
  <si>
    <t>67763100-7</t>
  </si>
  <si>
    <t>(2016)苏0582执3674号</t>
  </si>
  <si>
    <t>张德明</t>
  </si>
  <si>
    <t>江苏鹏胜重工股份有限公司</t>
  </si>
  <si>
    <t>91320800737818835G</t>
  </si>
  <si>
    <t>73781883-5</t>
  </si>
  <si>
    <t>(2016)苏0830执2635号</t>
  </si>
  <si>
    <t>江苏省盱眙县人民法院</t>
  </si>
  <si>
    <t>梁祝卫</t>
  </si>
  <si>
    <t>江苏鹏胜集团有限公司</t>
  </si>
  <si>
    <t>913208307038350046</t>
  </si>
  <si>
    <t>70383500-4</t>
  </si>
  <si>
    <t>张玉鹏</t>
  </si>
  <si>
    <t>镇江宝泓电子技术有限公司</t>
  </si>
  <si>
    <t xml:space="preserve"> 91321100789923733R</t>
  </si>
  <si>
    <t>78992373-3</t>
  </si>
  <si>
    <t>(2016)苏1182执1376号</t>
  </si>
  <si>
    <t>江苏省扬中市人民法院</t>
  </si>
  <si>
    <t>张红俊</t>
  </si>
  <si>
    <t>江苏中金电器设备有限公司</t>
  </si>
  <si>
    <t xml:space="preserve"> 91321182737056404G</t>
  </si>
  <si>
    <t>73705640-4</t>
  </si>
  <si>
    <t>吴纪福</t>
  </si>
  <si>
    <t>江苏扬子机电科技有限公司</t>
  </si>
  <si>
    <t>9132119155709987XY</t>
  </si>
  <si>
    <t>55709987-X</t>
  </si>
  <si>
    <t>孙荣华</t>
  </si>
  <si>
    <t>江苏金苇电气科技有限公司</t>
  </si>
  <si>
    <t>（工商）321100400009134</t>
  </si>
  <si>
    <t>73574484-4</t>
  </si>
  <si>
    <t>陆廷柏</t>
  </si>
  <si>
    <t>江苏广亿房地产开发有限公司</t>
  </si>
  <si>
    <t>91320684687815002B</t>
  </si>
  <si>
    <t>68781500-2</t>
  </si>
  <si>
    <t>(2015)通中执字第00425号</t>
  </si>
  <si>
    <t>江苏省南通市中级人民法院</t>
  </si>
  <si>
    <t>毕光宝</t>
  </si>
  <si>
    <t>苏州顺利房地产开发有限公司</t>
  </si>
  <si>
    <t xml:space="preserve"> 91320509745594288E</t>
  </si>
  <si>
    <t>74559428-8</t>
  </si>
  <si>
    <t>(2016)苏05执325号</t>
  </si>
  <si>
    <t>江苏省苏州市中级人民法院</t>
  </si>
  <si>
    <t>谢时顺</t>
  </si>
  <si>
    <t>吴江市盛泽盛利织物整理厂</t>
  </si>
  <si>
    <t>91320509714104741L</t>
  </si>
  <si>
    <t>71410474-1</t>
  </si>
  <si>
    <t>丹阳诺德电子有限公司</t>
  </si>
  <si>
    <t>91321181661759620G</t>
  </si>
  <si>
    <t>66175962-0</t>
  </si>
  <si>
    <t>(2016)苏1111执297号</t>
  </si>
  <si>
    <t>江苏省镇江市润州区人民法院</t>
  </si>
  <si>
    <t>钱志华</t>
  </si>
  <si>
    <t>张家港市久盛化学纤维有限公司</t>
  </si>
  <si>
    <t>91320582720653608W</t>
  </si>
  <si>
    <t>72065360-8</t>
  </si>
  <si>
    <t>张家港市长山实业发展有限公司</t>
  </si>
  <si>
    <t>913205827500442721</t>
  </si>
  <si>
    <t>75004427-2</t>
  </si>
  <si>
    <t>瞿旭华</t>
  </si>
  <si>
    <t>吴江市巨诚喷织有限公司</t>
  </si>
  <si>
    <t>913205097382571950</t>
  </si>
  <si>
    <t>73825719-5</t>
  </si>
  <si>
    <t>(2016)苏0508执1083号</t>
  </si>
  <si>
    <t>江苏省苏州市姑苏区人民法院</t>
  </si>
  <si>
    <t>王华</t>
  </si>
  <si>
    <t>吴江市长虹纺织企业有限公司</t>
  </si>
  <si>
    <t>（工商）320584000028568</t>
  </si>
  <si>
    <t>73253111-4</t>
  </si>
  <si>
    <t>顾石</t>
  </si>
  <si>
    <t>江苏豪威富集团有限公司</t>
  </si>
  <si>
    <t xml:space="preserve"> 91320581251420974U</t>
  </si>
  <si>
    <t>25142097-4</t>
  </si>
  <si>
    <t>(2016)苏0508执1291号</t>
  </si>
  <si>
    <t>秦惠明</t>
  </si>
  <si>
    <t>江苏豪威富电气股份有限公司</t>
  </si>
  <si>
    <t>9132050069450515XY</t>
  </si>
  <si>
    <t>69450515-X</t>
  </si>
  <si>
    <t>秦宇</t>
  </si>
  <si>
    <t>常熟市豪威富钢管有限责任公司</t>
  </si>
  <si>
    <t>91320581703672639B</t>
  </si>
  <si>
    <t>70367263-9</t>
  </si>
  <si>
    <t>江苏天元科技有限公司</t>
  </si>
  <si>
    <t>913202822503235741</t>
  </si>
  <si>
    <t>25032357-4</t>
  </si>
  <si>
    <t>(2016)苏0211执1119号</t>
  </si>
  <si>
    <t>江苏省无锡市滨湖区人民法院</t>
  </si>
  <si>
    <t>方国强</t>
  </si>
  <si>
    <t>无锡市方力混凝土有限公司</t>
  </si>
  <si>
    <t>913202827983482759</t>
  </si>
  <si>
    <t>79834827-5</t>
  </si>
  <si>
    <t>张芳军</t>
  </si>
  <si>
    <t>宜兴市建工建筑安装有限责任公司</t>
  </si>
  <si>
    <t>91320282142812119G</t>
  </si>
  <si>
    <t>14281211-9</t>
  </si>
  <si>
    <t>张亚义</t>
  </si>
  <si>
    <t>吴江永祥酒精制造有限公司</t>
  </si>
  <si>
    <t>913205097481641449</t>
  </si>
  <si>
    <t>74816414-4</t>
  </si>
  <si>
    <t>(2016)苏0508执1434号</t>
  </si>
  <si>
    <t>严坤祥</t>
  </si>
  <si>
    <t>江苏杰特化纤科技发展有限公司</t>
  </si>
  <si>
    <t xml:space="preserve"> 91320382562986123B</t>
  </si>
  <si>
    <t>56298612-3</t>
  </si>
  <si>
    <t>唐建文</t>
  </si>
  <si>
    <t>江苏柏盛家纺有限公司</t>
  </si>
  <si>
    <t>91320381782715915P</t>
  </si>
  <si>
    <t>78271591-5</t>
  </si>
  <si>
    <t>毛永祥</t>
  </si>
  <si>
    <t>苏州坤润纺织科技有限公司</t>
  </si>
  <si>
    <t>91320509738257312R</t>
  </si>
  <si>
    <t>73825731-2</t>
  </si>
  <si>
    <t>严建荣</t>
  </si>
  <si>
    <t>常熟市海城置业有限责任公司</t>
  </si>
  <si>
    <t>91320581752706647K</t>
  </si>
  <si>
    <t>75270664-7</t>
  </si>
  <si>
    <t>(2016)苏05执423号</t>
  </si>
  <si>
    <t>胡惠文</t>
  </si>
  <si>
    <t>常熟外贸运输有限责任公司</t>
  </si>
  <si>
    <t>（工商）320581000075739</t>
  </si>
  <si>
    <t>25145153-5</t>
  </si>
  <si>
    <t>苏州宝利博纳贸易有限公司</t>
  </si>
  <si>
    <t>（工商）320581000242369</t>
  </si>
  <si>
    <t>56525739-9</t>
  </si>
  <si>
    <t>于恩山</t>
  </si>
  <si>
    <t>常熟市恒隆置业有限公司</t>
  </si>
  <si>
    <t>9132058177379202XN</t>
  </si>
  <si>
    <t>77379202-X</t>
  </si>
  <si>
    <t>胡惠明</t>
  </si>
  <si>
    <t>南京永德建材有限公司</t>
  </si>
  <si>
    <t>（工商）320107000046930</t>
  </si>
  <si>
    <t>79710939-5</t>
  </si>
  <si>
    <t>(2016)苏0105执1479号</t>
  </si>
  <si>
    <t>江苏省南京市建邺区人民法院</t>
  </si>
  <si>
    <t>尹洪涛</t>
  </si>
  <si>
    <t>江苏天一机械制造有限公司</t>
  </si>
  <si>
    <t>（工商）320600400019606</t>
  </si>
  <si>
    <t>79455923-5</t>
  </si>
  <si>
    <t>(2015)安执字第02059号</t>
  </si>
  <si>
    <t>江苏省海安县人民法院</t>
  </si>
  <si>
    <t>张振华</t>
  </si>
  <si>
    <t>无锡荣诚电工材料有限公司</t>
  </si>
  <si>
    <t>（工商）320282000147304</t>
  </si>
  <si>
    <t>78835554-3</t>
  </si>
  <si>
    <t>(2016)苏0102执2657号</t>
  </si>
  <si>
    <t>江苏省南京市玄武区人民法院</t>
  </si>
  <si>
    <t>王国荣</t>
  </si>
  <si>
    <t>江西</t>
  </si>
  <si>
    <t>喜得龙（江西）体育用品有限公司</t>
  </si>
  <si>
    <t>91360400051634839M</t>
  </si>
  <si>
    <t>05163483-9</t>
  </si>
  <si>
    <t>(2016)闽0581执03594号</t>
  </si>
  <si>
    <t>福建省石狮市人民法院</t>
  </si>
  <si>
    <t>林水盘</t>
  </si>
  <si>
    <t>辽宁</t>
  </si>
  <si>
    <t>沈阳东方钢铁有限公司</t>
  </si>
  <si>
    <t xml:space="preserve"> 91210106604613748F</t>
  </si>
  <si>
    <t>大连长兴实业股份有限公司</t>
  </si>
  <si>
    <t>912102006049197986</t>
  </si>
  <si>
    <t>60491979-8</t>
  </si>
  <si>
    <t>柴永元</t>
  </si>
  <si>
    <t>上海</t>
  </si>
  <si>
    <t>上海益联企业（集团）有限公司</t>
  </si>
  <si>
    <t>91310000690174664W</t>
  </si>
  <si>
    <t>69017466-4</t>
  </si>
  <si>
    <t>(2016)闽09执00087号</t>
  </si>
  <si>
    <t>福建省宁德市中级人民法院</t>
  </si>
  <si>
    <t>郑韩锋</t>
  </si>
  <si>
    <t>天津</t>
  </si>
  <si>
    <t>天津市大元牛业销售有限公司</t>
  </si>
  <si>
    <t>91120000566119393U</t>
  </si>
  <si>
    <t>56611939-3</t>
  </si>
  <si>
    <t>天津鼎恒投资集团有限公司</t>
  </si>
  <si>
    <t>911200007643008551</t>
  </si>
  <si>
    <t>76430085-5</t>
  </si>
  <si>
    <t>天津市天合南希再生资源回收利用有限公司</t>
  </si>
  <si>
    <t>91120223562660916D</t>
  </si>
  <si>
    <t>56266091-6</t>
  </si>
  <si>
    <t>(2016)津01执189号</t>
  </si>
  <si>
    <t>天津市第一中级人民法院</t>
  </si>
  <si>
    <t>尹聪</t>
  </si>
  <si>
    <t>天津市滨海天合投资有限公司</t>
  </si>
  <si>
    <t>91120105668836369C</t>
  </si>
  <si>
    <t>66883636-9</t>
  </si>
  <si>
    <t>张权</t>
  </si>
  <si>
    <t>天津旷世国际物流有限公司</t>
  </si>
  <si>
    <t>91120116058725557N</t>
  </si>
  <si>
    <t>05872555-7</t>
  </si>
  <si>
    <t>(2016)津01执225号</t>
  </si>
  <si>
    <t>高相全</t>
  </si>
  <si>
    <t>天津泰康储运有限公司</t>
  </si>
  <si>
    <t>91120116764332064J</t>
  </si>
  <si>
    <t>76433206-4</t>
  </si>
  <si>
    <t>康显平</t>
  </si>
  <si>
    <t>天津亿泰恒通汽车贸易有限公司</t>
  </si>
  <si>
    <t>9112011605872559XY</t>
  </si>
  <si>
    <t>05872559-X</t>
  </si>
  <si>
    <t>康文平</t>
  </si>
  <si>
    <t>天津市滨海新区塘沽鸿达贸易有限公司</t>
  </si>
  <si>
    <t>91120116727496916Y</t>
  </si>
  <si>
    <t>72749691-6</t>
  </si>
  <si>
    <t>王军</t>
  </si>
  <si>
    <t>2. 非法集资（自然人）</t>
  </si>
  <si>
    <t>自然人姓名</t>
  </si>
  <si>
    <t>自然人身份证号</t>
  </si>
  <si>
    <t>罪名</t>
  </si>
  <si>
    <t>判决作出机构</t>
  </si>
  <si>
    <t>北京</t>
  </si>
  <si>
    <t>李香俊</t>
  </si>
  <si>
    <t>110103****11281848</t>
  </si>
  <si>
    <t>非法吸收公众存款罪</t>
  </si>
  <si>
    <t>(2015)朝刑初字第02194号</t>
  </si>
  <si>
    <t>北京市朝阳区人民法院</t>
  </si>
  <si>
    <t>张新桐</t>
  </si>
  <si>
    <t>110223****0924817X</t>
  </si>
  <si>
    <t>李运生</t>
  </si>
  <si>
    <t>110221****12060014</t>
  </si>
  <si>
    <t>马正飞</t>
  </si>
  <si>
    <t>513723****06272274</t>
  </si>
  <si>
    <t>孙毅</t>
  </si>
  <si>
    <t>140105****02201313</t>
  </si>
  <si>
    <t>刘珊</t>
  </si>
  <si>
    <t>110103****06160621</t>
  </si>
  <si>
    <t>周希国</t>
  </si>
  <si>
    <t>371323****10142176</t>
  </si>
  <si>
    <t>于书田</t>
  </si>
  <si>
    <t>130102****11050702</t>
  </si>
  <si>
    <t>刘敬雨</t>
  </si>
  <si>
    <t>210921****08016117</t>
  </si>
  <si>
    <t>吕宗勇</t>
  </si>
  <si>
    <t>110223****07210578</t>
  </si>
  <si>
    <t>闫志勇</t>
  </si>
  <si>
    <t>220211****07283615</t>
  </si>
  <si>
    <t>(2015)朝刑初字第02171号</t>
  </si>
  <si>
    <t>任冬云</t>
  </si>
  <si>
    <t>410303****01301029</t>
  </si>
  <si>
    <t xml:space="preserve">王蕊 </t>
  </si>
  <si>
    <t>130205****02090065</t>
  </si>
  <si>
    <t>(2015)朝刑初字第02148号</t>
  </si>
  <si>
    <t>卢得瑛</t>
  </si>
  <si>
    <t>420528****0817472X</t>
  </si>
  <si>
    <t>刘鸿</t>
  </si>
  <si>
    <t>130702****1207001X</t>
  </si>
  <si>
    <t>段婵</t>
  </si>
  <si>
    <t>421124****10040522</t>
  </si>
  <si>
    <t>云莉军</t>
  </si>
  <si>
    <t>620502****1021433X</t>
  </si>
  <si>
    <t xml:space="preserve">赵艳丽 </t>
  </si>
  <si>
    <t>131122****01181220</t>
  </si>
  <si>
    <t>李媛媛</t>
  </si>
  <si>
    <t>110106****09151228</t>
  </si>
  <si>
    <t>刘倩</t>
  </si>
  <si>
    <t>372928****10267624</t>
  </si>
  <si>
    <t>郑凯旋</t>
  </si>
  <si>
    <t>420901****0119122X</t>
  </si>
  <si>
    <t>王金艳</t>
  </si>
  <si>
    <t>130623****02075822</t>
  </si>
  <si>
    <t>广东</t>
  </si>
  <si>
    <t>卢迅</t>
  </si>
  <si>
    <t>330302****03283218</t>
  </si>
  <si>
    <t>（2017）粤刑终482号</t>
  </si>
  <si>
    <t>广东省高级人民法院</t>
  </si>
  <si>
    <t>朱伶敏</t>
  </si>
  <si>
    <t>330302****07247936</t>
  </si>
  <si>
    <t>孙强</t>
  </si>
  <si>
    <t>341623****01196036</t>
  </si>
  <si>
    <t>集资诈骗罪</t>
  </si>
  <si>
    <t>（2016）粤刑终357号</t>
  </si>
  <si>
    <t>蒋洪伟</t>
  </si>
  <si>
    <t>220202****04204216</t>
  </si>
  <si>
    <t>（2016）粤刑终620号</t>
  </si>
  <si>
    <t>范秀忠</t>
  </si>
  <si>
    <t>440221****08146819</t>
  </si>
  <si>
    <t>薛云峰</t>
  </si>
  <si>
    <t>422822****04294016</t>
  </si>
  <si>
    <t>陈少锋</t>
  </si>
  <si>
    <t>445122****03305218</t>
  </si>
  <si>
    <t>罗永鹏</t>
  </si>
  <si>
    <t>430521****10157556</t>
  </si>
  <si>
    <t>周文凤</t>
  </si>
  <si>
    <t>430621****05011828</t>
  </si>
  <si>
    <t>张汝良</t>
  </si>
  <si>
    <t>441324****04135616</t>
  </si>
  <si>
    <t>邓智豪</t>
  </si>
  <si>
    <t>350430****12101037</t>
  </si>
  <si>
    <t>黄宇辉</t>
  </si>
  <si>
    <t>440184****01272418</t>
  </si>
  <si>
    <t>熊婉婷</t>
  </si>
  <si>
    <t>421125****04290060</t>
  </si>
  <si>
    <t>伍志国</t>
  </si>
  <si>
    <t>441283****05310375</t>
  </si>
  <si>
    <t>何叶洪</t>
  </si>
  <si>
    <t>421022****07171819</t>
  </si>
  <si>
    <t>黄志华</t>
  </si>
  <si>
    <t>441424****09030990</t>
  </si>
  <si>
    <t>温运平</t>
  </si>
  <si>
    <t>362132****10015999</t>
  </si>
  <si>
    <t>罗礼俊</t>
  </si>
  <si>
    <t>441422****1107091X</t>
  </si>
  <si>
    <t>姚棉涛</t>
  </si>
  <si>
    <t>440582****04030052</t>
  </si>
  <si>
    <t>丘光前</t>
  </si>
  <si>
    <t>441881****03096362</t>
  </si>
  <si>
    <t>高可创</t>
  </si>
  <si>
    <t>142725****07296414</t>
  </si>
  <si>
    <t>吴敏崇</t>
  </si>
  <si>
    <t>430923****06250310</t>
  </si>
  <si>
    <t>吴逢笑</t>
  </si>
  <si>
    <t>441021****4043620</t>
  </si>
  <si>
    <t>陈华荣</t>
  </si>
  <si>
    <t>445223****06175339</t>
  </si>
  <si>
    <t>周颖愉</t>
  </si>
  <si>
    <t>440181****07025160</t>
  </si>
  <si>
    <t>陈绍娥</t>
  </si>
  <si>
    <t>452427****01233929</t>
  </si>
  <si>
    <t>李家新</t>
  </si>
  <si>
    <t>440621****10214132</t>
  </si>
  <si>
    <t>（2016）粤刑终845号</t>
  </si>
  <si>
    <t>李照新</t>
  </si>
  <si>
    <t>440621****04113135</t>
  </si>
  <si>
    <t>330823****08294134</t>
  </si>
  <si>
    <t>（2016）粤刑终864号</t>
  </si>
  <si>
    <t>黄桂龙</t>
  </si>
  <si>
    <t>440922****09053717</t>
  </si>
  <si>
    <t>周文馨</t>
  </si>
  <si>
    <t>360203****12201526</t>
  </si>
  <si>
    <t>（2016）粤刑终1235号</t>
  </si>
  <si>
    <t>李宝光</t>
  </si>
  <si>
    <t>110102****03103051</t>
  </si>
  <si>
    <t>关永忠</t>
  </si>
  <si>
    <t>440623****11013132</t>
  </si>
  <si>
    <t>（2016）粤刑终1428号</t>
  </si>
  <si>
    <t>睢峰</t>
  </si>
  <si>
    <t>410811****05105515</t>
  </si>
  <si>
    <r>
      <rPr>
        <sz val="11"/>
        <rFont val="宋体"/>
        <charset val="134"/>
      </rPr>
      <t>（2015</t>
    </r>
    <r>
      <rPr>
        <sz val="11"/>
        <color indexed="8"/>
        <rFont val="宋体"/>
        <charset val="134"/>
      </rPr>
      <t>）新中刑二初字第</t>
    </r>
    <r>
      <rPr>
        <sz val="11"/>
        <rFont val="宋体"/>
        <charset val="134"/>
      </rPr>
      <t>19</t>
    </r>
    <r>
      <rPr>
        <sz val="11"/>
        <color indexed="8"/>
        <rFont val="宋体"/>
        <charset val="134"/>
      </rPr>
      <t>号</t>
    </r>
  </si>
  <si>
    <t>河南省新乡中院</t>
  </si>
  <si>
    <t>朱幸福</t>
  </si>
  <si>
    <t>410702****07280011</t>
  </si>
  <si>
    <r>
      <rPr>
        <sz val="11"/>
        <rFont val="宋体"/>
        <charset val="134"/>
      </rPr>
      <t>（2015</t>
    </r>
    <r>
      <rPr>
        <sz val="11"/>
        <color indexed="8"/>
        <rFont val="宋体"/>
        <charset val="134"/>
      </rPr>
      <t>）新中刑二初字第</t>
    </r>
    <r>
      <rPr>
        <sz val="11"/>
        <rFont val="宋体"/>
        <charset val="134"/>
      </rPr>
      <t>24号</t>
    </r>
  </si>
  <si>
    <t>周天军</t>
  </si>
  <si>
    <t>410702****07070011</t>
  </si>
  <si>
    <r>
      <rPr>
        <sz val="11"/>
        <rFont val="宋体"/>
        <charset val="134"/>
      </rPr>
      <t>（2015</t>
    </r>
    <r>
      <rPr>
        <sz val="11"/>
        <color indexed="8"/>
        <rFont val="宋体"/>
        <charset val="134"/>
      </rPr>
      <t>）红刑初字第</t>
    </r>
    <r>
      <rPr>
        <sz val="11"/>
        <rFont val="宋体"/>
        <charset val="134"/>
      </rPr>
      <t>432号</t>
    </r>
  </si>
  <si>
    <t>河南省新乡市红旗区法院</t>
  </si>
  <si>
    <t>董双瑜</t>
  </si>
  <si>
    <t>410104****09200061</t>
  </si>
  <si>
    <r>
      <rPr>
        <sz val="11"/>
        <rFont val="宋体"/>
        <charset val="134"/>
      </rPr>
      <t>（2014</t>
    </r>
    <r>
      <rPr>
        <sz val="11"/>
        <color indexed="8"/>
        <rFont val="宋体"/>
        <charset val="134"/>
      </rPr>
      <t>）红刑初字第</t>
    </r>
    <r>
      <rPr>
        <sz val="11"/>
        <rFont val="宋体"/>
        <charset val="134"/>
      </rPr>
      <t>281</t>
    </r>
    <r>
      <rPr>
        <sz val="11"/>
        <color indexed="8"/>
        <rFont val="宋体"/>
        <charset val="134"/>
      </rPr>
      <t>号</t>
    </r>
  </si>
  <si>
    <t>朱性修</t>
  </si>
  <si>
    <t>410723****0216243X</t>
  </si>
  <si>
    <r>
      <rPr>
        <sz val="11"/>
        <rFont val="宋体"/>
        <charset val="134"/>
      </rPr>
      <t>（2016</t>
    </r>
    <r>
      <rPr>
        <sz val="11"/>
        <color indexed="8"/>
        <rFont val="宋体"/>
        <charset val="134"/>
      </rPr>
      <t>）豫</t>
    </r>
    <r>
      <rPr>
        <sz val="11"/>
        <rFont val="宋体"/>
        <charset val="134"/>
      </rPr>
      <t>0728</t>
    </r>
    <r>
      <rPr>
        <sz val="11"/>
        <color indexed="8"/>
        <rFont val="宋体"/>
        <charset val="134"/>
      </rPr>
      <t>刑初</t>
    </r>
    <r>
      <rPr>
        <sz val="11"/>
        <rFont val="宋体"/>
        <charset val="134"/>
      </rPr>
      <t>147号</t>
    </r>
  </si>
  <si>
    <t>河南省卫辉市法院</t>
  </si>
  <si>
    <t>董世江</t>
  </si>
  <si>
    <t>410711****10181534</t>
  </si>
  <si>
    <r>
      <rPr>
        <sz val="11"/>
        <rFont val="宋体"/>
        <charset val="134"/>
      </rPr>
      <t>（2015</t>
    </r>
    <r>
      <rPr>
        <sz val="11"/>
        <color indexed="8"/>
        <rFont val="宋体"/>
        <charset val="134"/>
      </rPr>
      <t>）卫刑初字第</t>
    </r>
    <r>
      <rPr>
        <sz val="11"/>
        <rFont val="宋体"/>
        <charset val="134"/>
      </rPr>
      <t>104号</t>
    </r>
  </si>
  <si>
    <t>芦解放</t>
  </si>
  <si>
    <t>410702****04032554</t>
  </si>
  <si>
    <r>
      <rPr>
        <sz val="11"/>
        <rFont val="宋体"/>
        <charset val="134"/>
      </rPr>
      <t>（2017</t>
    </r>
    <r>
      <rPr>
        <sz val="11"/>
        <color indexed="8"/>
        <rFont val="宋体"/>
        <charset val="134"/>
      </rPr>
      <t>）豫</t>
    </r>
    <r>
      <rPr>
        <sz val="11"/>
        <rFont val="宋体"/>
        <charset val="134"/>
      </rPr>
      <t>0711</t>
    </r>
    <r>
      <rPr>
        <sz val="11"/>
        <color indexed="8"/>
        <rFont val="宋体"/>
        <charset val="134"/>
      </rPr>
      <t>刑初</t>
    </r>
    <r>
      <rPr>
        <sz val="11"/>
        <rFont val="宋体"/>
        <charset val="134"/>
      </rPr>
      <t>3号</t>
    </r>
  </si>
  <si>
    <t>河南省新乡市牧野区法院</t>
  </si>
  <si>
    <t>郭晶</t>
  </si>
  <si>
    <t>410702****10202526</t>
  </si>
  <si>
    <r>
      <rPr>
        <sz val="11"/>
        <rFont val="宋体"/>
        <charset val="134"/>
      </rPr>
      <t>（2017</t>
    </r>
    <r>
      <rPr>
        <sz val="11"/>
        <color indexed="8"/>
        <rFont val="宋体"/>
        <charset val="134"/>
      </rPr>
      <t>）豫</t>
    </r>
    <r>
      <rPr>
        <sz val="11"/>
        <rFont val="宋体"/>
        <charset val="134"/>
      </rPr>
      <t>0711</t>
    </r>
    <r>
      <rPr>
        <sz val="11"/>
        <color indexed="8"/>
        <rFont val="宋体"/>
        <charset val="134"/>
      </rPr>
      <t>刑初</t>
    </r>
    <r>
      <rPr>
        <sz val="11"/>
        <rFont val="宋体"/>
        <charset val="134"/>
      </rPr>
      <t>308号</t>
    </r>
  </si>
  <si>
    <t>曾荣</t>
  </si>
  <si>
    <t>410782****10120947</t>
  </si>
  <si>
    <r>
      <rPr>
        <sz val="11"/>
        <rFont val="宋体"/>
        <charset val="134"/>
      </rPr>
      <t>（2015</t>
    </r>
    <r>
      <rPr>
        <sz val="11"/>
        <color indexed="8"/>
        <rFont val="宋体"/>
        <charset val="134"/>
      </rPr>
      <t>）辉刑初字第</t>
    </r>
    <r>
      <rPr>
        <sz val="11"/>
        <rFont val="宋体"/>
        <charset val="134"/>
      </rPr>
      <t>363号</t>
    </r>
  </si>
  <si>
    <t>河南省辉县市法院</t>
  </si>
  <si>
    <t>刘同云</t>
  </si>
  <si>
    <t>410702****0709201X</t>
  </si>
  <si>
    <t>河南省济源中院</t>
  </si>
  <si>
    <t>吴慧晓</t>
  </si>
  <si>
    <t>410103****11210612</t>
  </si>
  <si>
    <t>白金玉</t>
  </si>
  <si>
    <t>410922****0626091X</t>
  </si>
  <si>
    <t>王保卫</t>
  </si>
  <si>
    <t xml:space="preserve">410881****04165015 </t>
  </si>
  <si>
    <t>郭杰</t>
  </si>
  <si>
    <t>410823****1129037X</t>
  </si>
  <si>
    <t>410802****0523203X</t>
  </si>
  <si>
    <t>酒海燕</t>
  </si>
  <si>
    <t>410881****03317013</t>
  </si>
  <si>
    <t>410928****07180076</t>
  </si>
  <si>
    <t>410827****09240512</t>
  </si>
  <si>
    <t>张铁来</t>
  </si>
  <si>
    <t>410123****10216939</t>
  </si>
  <si>
    <t>秦超</t>
  </si>
  <si>
    <t>410802****10270034</t>
  </si>
  <si>
    <t>吕卫宣</t>
  </si>
  <si>
    <t>410827****12093512</t>
  </si>
  <si>
    <t>419003****07081529</t>
  </si>
  <si>
    <t>庞倜</t>
  </si>
  <si>
    <t>410804****08012510</t>
  </si>
  <si>
    <t>（2015）焦刑一终字第00057号</t>
  </si>
  <si>
    <t>河南省焦作中院</t>
  </si>
  <si>
    <t>李英雄</t>
  </si>
  <si>
    <t>410802****0121003X</t>
  </si>
  <si>
    <t>（2015）焦刑一终字第00073号</t>
  </si>
  <si>
    <t>李坤</t>
  </si>
  <si>
    <t>410811****09220039</t>
  </si>
  <si>
    <t>刘希峰</t>
  </si>
  <si>
    <t>410811****07255516</t>
  </si>
  <si>
    <t>（2016)豫08刑终97号</t>
  </si>
  <si>
    <t>司桂迎</t>
  </si>
  <si>
    <t>410802****08183523</t>
  </si>
  <si>
    <t>贾彬</t>
  </si>
  <si>
    <t>410802****03180513</t>
  </si>
  <si>
    <t>李瑞玲</t>
  </si>
  <si>
    <t>410922****03012023</t>
  </si>
  <si>
    <t>（2016）豫08刑终96号</t>
  </si>
  <si>
    <t>高卫兵</t>
  </si>
  <si>
    <t>410527****01291017</t>
  </si>
  <si>
    <t>周杰</t>
  </si>
  <si>
    <t>410204****05244012</t>
  </si>
  <si>
    <t>（2016）豫0202刑初37号</t>
  </si>
  <si>
    <t>河南省开封市龙亭区法院</t>
  </si>
  <si>
    <t>张志远</t>
  </si>
  <si>
    <t xml:space="preserve">410205****06281516 </t>
  </si>
  <si>
    <t>赵苏南</t>
  </si>
  <si>
    <t xml:space="preserve">340403****12162632 </t>
  </si>
  <si>
    <t>付家兆</t>
  </si>
  <si>
    <t>232321****10200411</t>
  </si>
  <si>
    <t>（2015）龙法刑初字第99号</t>
  </si>
  <si>
    <t>夏水堂</t>
  </si>
  <si>
    <t xml:space="preserve">410223****12260012 </t>
  </si>
  <si>
    <t>(2014)尉刑初字第00359号</t>
  </si>
  <si>
    <t>河南省开封市尉氏县法院</t>
  </si>
  <si>
    <t>窦帅</t>
  </si>
  <si>
    <t>410225****04280012</t>
  </si>
  <si>
    <t>（2016）豫0225刑初191号</t>
  </si>
  <si>
    <t>河南省开封市兰考县法院</t>
  </si>
  <si>
    <t>曹爱国</t>
  </si>
  <si>
    <t>410203****11181013</t>
  </si>
  <si>
    <t>（2013)顺刑初字第8号</t>
  </si>
  <si>
    <t>河南省开封市顺河回族区法院</t>
  </si>
  <si>
    <t>周建华</t>
  </si>
  <si>
    <t>410203****11041045</t>
  </si>
  <si>
    <t>王丹明</t>
  </si>
  <si>
    <t>410221****10270219</t>
  </si>
  <si>
    <t>（2017）豫0221刑初30号</t>
  </si>
  <si>
    <t>河南省商丘市杞县法院</t>
  </si>
  <si>
    <t>凌伟君</t>
  </si>
  <si>
    <t>310115****06025618</t>
  </si>
  <si>
    <t>（2016）沪0110刑初818号</t>
  </si>
  <si>
    <t>上海市杨浦法院</t>
  </si>
  <si>
    <t>艾伟</t>
  </si>
  <si>
    <t>310102****10232459</t>
  </si>
  <si>
    <t>阮德平</t>
  </si>
  <si>
    <t>340824****11052833</t>
  </si>
  <si>
    <t>高欣</t>
  </si>
  <si>
    <t>310104****09220056</t>
  </si>
  <si>
    <t>路建居</t>
  </si>
  <si>
    <t>370883****01066534</t>
  </si>
  <si>
    <t>徐国传</t>
  </si>
  <si>
    <t>320831****10010218</t>
  </si>
  <si>
    <t>（2015）杨刑初字第1008号</t>
  </si>
  <si>
    <t>范召雨</t>
  </si>
  <si>
    <t>500113****0302101X</t>
  </si>
  <si>
    <t>（2015）杨刑初字第1200号</t>
  </si>
  <si>
    <t>张利</t>
  </si>
  <si>
    <t>500222****08064923</t>
  </si>
  <si>
    <t>樊友宾</t>
  </si>
  <si>
    <t>360121****12213913</t>
  </si>
  <si>
    <t>张德宝</t>
  </si>
  <si>
    <t>232321****09242315</t>
  </si>
  <si>
    <t>（2016）沪0110刑初214号</t>
  </si>
  <si>
    <t>陶朱文</t>
  </si>
  <si>
    <t>310106****11100010</t>
  </si>
  <si>
    <t>徐天尊</t>
  </si>
  <si>
    <t>310113****10060033</t>
  </si>
  <si>
    <t>（2016）沪0110刑初1056号</t>
  </si>
  <si>
    <t>徐素琴</t>
  </si>
  <si>
    <t>330621****03224686</t>
  </si>
  <si>
    <t>（2016）沪0110刑初1054号</t>
  </si>
  <si>
    <t>张夕芹</t>
  </si>
  <si>
    <t>320829****02071043</t>
  </si>
  <si>
    <t>冷红梅</t>
  </si>
  <si>
    <t>310102****01153623</t>
  </si>
  <si>
    <t>吴玉琴</t>
  </si>
  <si>
    <t>321281****10026985</t>
  </si>
  <si>
    <t>张昆</t>
  </si>
  <si>
    <t>310110****0129333X</t>
  </si>
  <si>
    <t>（2016）沪0110刑初1055号</t>
  </si>
  <si>
    <t>金磊</t>
  </si>
  <si>
    <t>310226****0303291X</t>
  </si>
  <si>
    <t>（2016）沪0110刑初1052号</t>
  </si>
  <si>
    <t>董晓洁</t>
  </si>
  <si>
    <t>310110****01163225</t>
  </si>
  <si>
    <t>（2016）沪0110刑初570号</t>
  </si>
  <si>
    <t>高佳胤</t>
  </si>
  <si>
    <t>310107****12100416</t>
  </si>
  <si>
    <t>（2015）杨刑初字第1226号</t>
  </si>
  <si>
    <t>罗凌云</t>
  </si>
  <si>
    <t>321123****03050021</t>
  </si>
  <si>
    <t>（2015）杨刑初字第1228号</t>
  </si>
  <si>
    <t>郭良燕</t>
  </si>
  <si>
    <t>610404****12260568</t>
  </si>
  <si>
    <t>周晔</t>
  </si>
  <si>
    <t>310102****03154812</t>
  </si>
  <si>
    <t>罗荣欢</t>
  </si>
  <si>
    <t>522323****10289116</t>
  </si>
  <si>
    <t>（2015）杨刑初字第701号</t>
  </si>
  <si>
    <t>陈欢欢</t>
  </si>
  <si>
    <t>500102****02069206</t>
  </si>
  <si>
    <t>（2015）杨刑初字第773号</t>
  </si>
  <si>
    <t>刘士浩</t>
  </si>
  <si>
    <t>310112****11070012</t>
  </si>
  <si>
    <t>（2015）杨刑初字第1223号</t>
  </si>
  <si>
    <t>王意</t>
  </si>
  <si>
    <t>411302****06192317</t>
  </si>
  <si>
    <t>张帆</t>
  </si>
  <si>
    <t>310104****07194426</t>
  </si>
  <si>
    <t>（2015）杨刑初字第1224号</t>
  </si>
  <si>
    <t>李宝霞</t>
  </si>
  <si>
    <t>341122****10175022</t>
  </si>
  <si>
    <t>程美玲</t>
  </si>
  <si>
    <t>340121****05017902</t>
  </si>
  <si>
    <t>（2015）杨刑初字第1225号</t>
  </si>
  <si>
    <t>赵地</t>
  </si>
  <si>
    <t>340121****10307311</t>
  </si>
  <si>
    <t>厉俊东</t>
  </si>
  <si>
    <t>330724****05090719</t>
  </si>
  <si>
    <t>潘艳明</t>
  </si>
  <si>
    <t>431103****05205116</t>
  </si>
  <si>
    <t>潘文捷</t>
  </si>
  <si>
    <t>310111****04010821</t>
  </si>
  <si>
    <t>（2015）杨刑初字第1227号</t>
  </si>
  <si>
    <t>杨培红</t>
  </si>
  <si>
    <t>310111****0106162X</t>
  </si>
  <si>
    <t>周兴中</t>
  </si>
  <si>
    <t>310109****05224850</t>
  </si>
  <si>
    <t>高锡娟</t>
  </si>
  <si>
    <t>310107****12311645</t>
  </si>
  <si>
    <t>（2016）沪0110刑初567号</t>
  </si>
  <si>
    <t>山东</t>
  </si>
  <si>
    <t>胡广茹</t>
  </si>
  <si>
    <t>370105****09300323</t>
  </si>
  <si>
    <t>（2013）济刑二初字第12号</t>
  </si>
  <si>
    <t>山东省济南市中级人民法院</t>
  </si>
  <si>
    <t>程安伟</t>
  </si>
  <si>
    <t>370104****12120023</t>
  </si>
  <si>
    <t>桑俊青</t>
  </si>
  <si>
    <t>370102****07220630</t>
  </si>
  <si>
    <t>（2014）济刑二初字第5号</t>
  </si>
  <si>
    <t>于燕</t>
  </si>
  <si>
    <t>370111****10102925</t>
  </si>
  <si>
    <t>李龙生</t>
  </si>
  <si>
    <t>420106****12205397</t>
  </si>
  <si>
    <t>（2014）济刑二初字第15号</t>
  </si>
  <si>
    <t>李会粉</t>
  </si>
  <si>
    <t>410329****09200127</t>
  </si>
  <si>
    <t>（2016)鲁0103刑初7号</t>
  </si>
  <si>
    <t>山东省济南市市中区法院</t>
  </si>
  <si>
    <t>朱伊超</t>
  </si>
  <si>
    <t>410329****04090038</t>
  </si>
  <si>
    <t>张国真</t>
  </si>
  <si>
    <t>410522****0205003X</t>
  </si>
  <si>
    <t>（2016)鲁0103刑初86号</t>
  </si>
  <si>
    <t>魏九娟</t>
  </si>
  <si>
    <t>410522****03060012</t>
  </si>
  <si>
    <t>冀震</t>
  </si>
  <si>
    <t>370104****03081939</t>
  </si>
  <si>
    <t>（2013）市刑初字第101号</t>
  </si>
  <si>
    <t>李卫东</t>
  </si>
  <si>
    <t>370122****0507001X</t>
  </si>
  <si>
    <t>崔曰升</t>
  </si>
  <si>
    <t>372430****03230031</t>
  </si>
  <si>
    <t>牟建霞</t>
  </si>
  <si>
    <t>370111****09222341</t>
  </si>
  <si>
    <t>（2015）市刑初字第80号</t>
  </si>
  <si>
    <t>赵壁</t>
  </si>
  <si>
    <t>220621****0629201X</t>
  </si>
  <si>
    <t>（2015）市刑初字第347号</t>
  </si>
  <si>
    <t>李宁涛</t>
  </si>
  <si>
    <t>410329****02220535</t>
  </si>
  <si>
    <t>汪明明</t>
  </si>
  <si>
    <t>342601****01313033</t>
  </si>
  <si>
    <t>（2015）市刑初字第350号</t>
  </si>
  <si>
    <t>李海许</t>
  </si>
  <si>
    <t>410329****11191019</t>
  </si>
  <si>
    <t>（2015）市刑初字第355号</t>
  </si>
  <si>
    <t>叶平国</t>
  </si>
  <si>
    <t>410329****03010578</t>
  </si>
  <si>
    <t>许召普</t>
  </si>
  <si>
    <t>410125****05126035</t>
  </si>
  <si>
    <t>蒋德胜</t>
  </si>
  <si>
    <t>210102****0801413X</t>
  </si>
  <si>
    <t>（2015）市刑初字第428号</t>
  </si>
  <si>
    <t>姬原平</t>
  </si>
  <si>
    <t>410381****09156519</t>
  </si>
  <si>
    <t>（2015）市刑初字第431号</t>
  </si>
  <si>
    <t>王亮</t>
  </si>
  <si>
    <t>411081****07150499</t>
  </si>
  <si>
    <t>（2016)鲁0103刑初81号</t>
  </si>
  <si>
    <t>徐振声</t>
  </si>
  <si>
    <t>370303****10271718</t>
  </si>
  <si>
    <t>（2016)鲁0103刑初120号</t>
  </si>
  <si>
    <t>李赛莉</t>
  </si>
  <si>
    <t>370104****07041320</t>
  </si>
  <si>
    <t>赵桂兰</t>
  </si>
  <si>
    <t>370124****02053048</t>
  </si>
  <si>
    <t>（2012）平刑初字第162号</t>
  </si>
  <si>
    <t>山东省济南市平阴县人民法院</t>
  </si>
  <si>
    <t>卢宝山</t>
  </si>
  <si>
    <t>130322****09125219</t>
  </si>
  <si>
    <t>（2012）平刑初字第168号</t>
  </si>
  <si>
    <t>张贤栋</t>
  </si>
  <si>
    <t>370122****02096119</t>
  </si>
  <si>
    <t>（2013）平刑初字第14号</t>
  </si>
  <si>
    <t>靳贤军</t>
  </si>
  <si>
    <t>370124****04026514</t>
  </si>
  <si>
    <t>（2013）平刑初字第18号</t>
  </si>
  <si>
    <t>王雨生</t>
  </si>
  <si>
    <t>372525****06172119</t>
  </si>
  <si>
    <t>贺玲</t>
  </si>
  <si>
    <t>370922****02052365</t>
  </si>
  <si>
    <t>（2012）平刑初字第176号</t>
  </si>
  <si>
    <t>鲍丙臣</t>
  </si>
  <si>
    <t>370983****03172412</t>
  </si>
  <si>
    <t>周广芳</t>
  </si>
  <si>
    <t>370124****07064513</t>
  </si>
  <si>
    <t>王海燕</t>
  </si>
  <si>
    <t>320091****01127736</t>
  </si>
  <si>
    <t>邢福生</t>
  </si>
  <si>
    <t>370922****02012334</t>
  </si>
  <si>
    <t>李明辉</t>
  </si>
  <si>
    <t>370922****12190014</t>
  </si>
  <si>
    <t>王玉震</t>
  </si>
  <si>
    <t>372325****08103668</t>
  </si>
  <si>
    <t>李清华</t>
  </si>
  <si>
    <t>372525****07272412</t>
  </si>
  <si>
    <t>王桂香</t>
  </si>
  <si>
    <t>370922****12162388</t>
  </si>
  <si>
    <t>阴启昌</t>
  </si>
  <si>
    <t>370922****10023239</t>
  </si>
  <si>
    <t>安淑芹</t>
  </si>
  <si>
    <t>370922****02072348</t>
  </si>
  <si>
    <t>许发荣</t>
  </si>
  <si>
    <t>370922****10042346</t>
  </si>
  <si>
    <t>李自锋</t>
  </si>
  <si>
    <t>370983****08216916</t>
  </si>
  <si>
    <t>贺连花</t>
  </si>
  <si>
    <t>370922****06082388</t>
  </si>
  <si>
    <t>（2013）平刑初字第182号</t>
  </si>
  <si>
    <t>吴玉兰</t>
  </si>
  <si>
    <t>370922****01011362</t>
  </si>
  <si>
    <t>孙衍英</t>
  </si>
  <si>
    <t>370911****03286821</t>
  </si>
  <si>
    <t>王慧利</t>
  </si>
  <si>
    <t>370922****0926052X</t>
  </si>
  <si>
    <t>喻素贞</t>
  </si>
  <si>
    <t>370922****0606006X</t>
  </si>
  <si>
    <t>江玉凤</t>
  </si>
  <si>
    <t>372525****10123020</t>
  </si>
  <si>
    <t>陈振华</t>
  </si>
  <si>
    <t>370920****06281032</t>
  </si>
  <si>
    <t>韩仍茹</t>
  </si>
  <si>
    <t>370922****04242546</t>
  </si>
  <si>
    <t>河北</t>
  </si>
  <si>
    <t>张征</t>
  </si>
  <si>
    <t>130103****12091833</t>
  </si>
  <si>
    <t>石家庄市中级人民法院</t>
  </si>
  <si>
    <t>河北省高级法院</t>
  </si>
  <si>
    <t>董翠改</t>
  </si>
  <si>
    <t>132325****07173629</t>
  </si>
  <si>
    <t>董彦江</t>
  </si>
  <si>
    <t>130102****05270038</t>
  </si>
  <si>
    <t>郭永良</t>
  </si>
  <si>
    <t>132302****08062212</t>
  </si>
  <si>
    <t>马海梁</t>
  </si>
  <si>
    <t>130121****02231617</t>
  </si>
  <si>
    <t>刘丽英</t>
  </si>
  <si>
    <t>132324****08160042</t>
  </si>
  <si>
    <t>康振刚</t>
  </si>
  <si>
    <t>130424****11182918</t>
  </si>
  <si>
    <t>王瑞虎</t>
  </si>
  <si>
    <t>132325****01171811</t>
  </si>
  <si>
    <t>王银爱</t>
  </si>
  <si>
    <t>130182****05285728</t>
  </si>
  <si>
    <t>卢造林</t>
  </si>
  <si>
    <t>132325****05284419</t>
  </si>
  <si>
    <t>孙振河</t>
  </si>
  <si>
    <t>132325****05244214</t>
  </si>
  <si>
    <t>刘建花</t>
  </si>
  <si>
    <t>132325****07294228</t>
  </si>
  <si>
    <t>3. 其他严重违法名单（自然人）</t>
  </si>
  <si>
    <t>青海</t>
  </si>
  <si>
    <t>王建新</t>
  </si>
  <si>
    <t>630102****11260835</t>
  </si>
  <si>
    <t>信用卡诈骗罪</t>
  </si>
  <si>
    <t>（2016）青0102刑初102号</t>
  </si>
  <si>
    <t>青海省西宁市城东区人民法院</t>
  </si>
  <si>
    <t>刘爱芹</t>
  </si>
  <si>
    <t>372901****03170841</t>
  </si>
  <si>
    <t>（2016）青0102刑初314号</t>
  </si>
  <si>
    <t>何加炬</t>
  </si>
  <si>
    <t>352221****09180032</t>
  </si>
  <si>
    <t>骗取贷款、票据承兑、金融票证罪</t>
  </si>
  <si>
    <t>2015年中刑初字第102号</t>
  </si>
  <si>
    <t>青海省西宁市城中区人民法院</t>
  </si>
  <si>
    <t>郑常聪</t>
  </si>
  <si>
    <t>352228****05123016</t>
  </si>
  <si>
    <t>李景禄</t>
  </si>
  <si>
    <t>352221****09030916</t>
  </si>
  <si>
    <t>苏雪菊</t>
  </si>
  <si>
    <t>352225****05215048</t>
  </si>
  <si>
    <t>蓝定坚</t>
  </si>
  <si>
    <t>350623****09223432</t>
  </si>
  <si>
    <t>（2016）青0221刑初34号</t>
  </si>
  <si>
    <t>青海省海东市平安区人民法院</t>
  </si>
  <si>
    <t>李德伟</t>
  </si>
  <si>
    <t>410928****12154096</t>
  </si>
  <si>
    <t>（2016）青0103刑初400号</t>
  </si>
  <si>
    <t>拉加才让</t>
  </si>
  <si>
    <t>632128****04023512</t>
  </si>
  <si>
    <t>（2016）青0225刑初13号</t>
  </si>
  <si>
    <t>青海省循化撒拉族自治县人民法院</t>
  </si>
  <si>
    <t>（2016）青0221刑初3号</t>
  </si>
  <si>
    <t>宫海凤</t>
  </si>
  <si>
    <t>630105****12100025</t>
  </si>
  <si>
    <t>（2016）青0104刑初310号</t>
  </si>
  <si>
    <t>青海省西宁市城西区人民法院</t>
  </si>
  <si>
    <t>尕松南加</t>
  </si>
  <si>
    <t>632726****08130116</t>
  </si>
  <si>
    <t>（2016）青2801刑初136号</t>
  </si>
  <si>
    <t>青海省格尔木市人民法院</t>
  </si>
  <si>
    <t>赵丽萍</t>
  </si>
  <si>
    <t>632127****03204265</t>
  </si>
  <si>
    <t>（2016）青0221刑初64号</t>
  </si>
  <si>
    <t>杨仕英</t>
  </si>
  <si>
    <t>630121****09273626</t>
  </si>
  <si>
    <t>（2016）青0103刑初190号</t>
  </si>
  <si>
    <t>李军</t>
  </si>
  <si>
    <t>630105****0131003X</t>
  </si>
  <si>
    <t>（2016）青0105刑初309号</t>
  </si>
  <si>
    <t>青海省西宁市城北区人民法院</t>
  </si>
  <si>
    <t>张友忠</t>
  </si>
  <si>
    <t>632126****05291018</t>
  </si>
  <si>
    <t>徐建洪</t>
  </si>
  <si>
    <t>350321****08160336</t>
  </si>
  <si>
    <t>（2016）青0103刑初378号</t>
  </si>
  <si>
    <t>赵骏明</t>
  </si>
  <si>
    <t>632122****03013071</t>
  </si>
  <si>
    <t>（2016）青0103刑初342号</t>
  </si>
  <si>
    <t>余立</t>
  </si>
  <si>
    <t>350181****11203892</t>
  </si>
  <si>
    <t>（2016）青0102刑初116号</t>
  </si>
  <si>
    <t>吴小兵</t>
  </si>
  <si>
    <t>632801****11050031</t>
  </si>
  <si>
    <t>（2016）青2801刑初53号</t>
  </si>
  <si>
    <t>唐亚君</t>
  </si>
  <si>
    <t>630102****12150812</t>
  </si>
  <si>
    <t>（2016）青0102刑初24号</t>
  </si>
  <si>
    <t>马赛尔</t>
  </si>
  <si>
    <t>630104****09250010</t>
  </si>
  <si>
    <t>（2016）青0102刑初422号</t>
  </si>
  <si>
    <t>来勇</t>
  </si>
  <si>
    <t>612321****10300012</t>
  </si>
  <si>
    <t>马超</t>
  </si>
  <si>
    <t>370481****03100953</t>
  </si>
  <si>
    <t>（2016）青0103刑初399号</t>
  </si>
  <si>
    <t>韩富明</t>
  </si>
  <si>
    <t>653130****07042510</t>
  </si>
  <si>
    <t>（2016）青0103刑初236号</t>
  </si>
  <si>
    <t>李洒力哈</t>
  </si>
  <si>
    <t>632122****03105916</t>
  </si>
  <si>
    <t>（2016）青0222刑初124号</t>
  </si>
  <si>
    <t>青海省海东市民和回族土族自治县人民法院</t>
  </si>
  <si>
    <t>邓福凯</t>
  </si>
  <si>
    <t>610502****03186233</t>
  </si>
  <si>
    <t>(2015)格刑初字第276号</t>
  </si>
  <si>
    <t>张全德</t>
  </si>
  <si>
    <t>632221****11221474</t>
  </si>
  <si>
    <t>保险诈骗罪</t>
  </si>
  <si>
    <t>(2015)门刑初字第54号</t>
  </si>
  <si>
    <t>青海省门源回族自治县人民法院</t>
  </si>
  <si>
    <t>莫金山</t>
  </si>
  <si>
    <t>632126****05081454</t>
  </si>
  <si>
    <t>(2015)互刑初字第00159号</t>
  </si>
  <si>
    <t>青海省海东市互助土族自治县人民法院</t>
  </si>
  <si>
    <t>马登洪</t>
  </si>
  <si>
    <t>632124****12212010</t>
  </si>
  <si>
    <t>（2016）青0104刑初431号</t>
  </si>
  <si>
    <t>何邦川</t>
  </si>
  <si>
    <t>372928****0505365X</t>
  </si>
  <si>
    <t>（2016）青0102刑初202号</t>
  </si>
  <si>
    <t>李德胜</t>
  </si>
  <si>
    <t>632123****06082155</t>
  </si>
  <si>
    <t>（2016）青0202刑初9号</t>
  </si>
  <si>
    <t>青海省海东市乐都区人民法院</t>
  </si>
  <si>
    <t>刘兴娟</t>
  </si>
  <si>
    <t>632123****11120569</t>
  </si>
  <si>
    <t>王育红</t>
  </si>
  <si>
    <t>630121****03301049</t>
  </si>
  <si>
    <t>（2016）青0103刑初281号</t>
  </si>
  <si>
    <t>鲍明刚</t>
  </si>
  <si>
    <t>630102****0526001X</t>
  </si>
  <si>
    <t>(2015)西刑初字第238号</t>
  </si>
  <si>
    <t>邱培峰</t>
  </si>
  <si>
    <t>411081****09297252</t>
  </si>
  <si>
    <t>（2016）青0102刑初261号</t>
  </si>
  <si>
    <t>余红</t>
  </si>
  <si>
    <t>632122****02124817</t>
  </si>
  <si>
    <t>（2016）青0103刑初410号</t>
  </si>
  <si>
    <t>陈宁</t>
  </si>
  <si>
    <t>130182****08141411</t>
  </si>
  <si>
    <t>（2016）青0103刑初316号</t>
  </si>
  <si>
    <t>孙湘钰</t>
  </si>
  <si>
    <t>630104****05250527</t>
  </si>
  <si>
    <t>（2016）青0104刑初452号</t>
  </si>
  <si>
    <t>谢昱</t>
  </si>
  <si>
    <t>632122****02200051</t>
  </si>
  <si>
    <t>（2016）青0222刑初42号</t>
  </si>
  <si>
    <t>马富强</t>
  </si>
  <si>
    <t>622921****04233316</t>
  </si>
  <si>
    <t>（2016）青2801刑初120号</t>
  </si>
  <si>
    <t>赵彦超</t>
  </si>
  <si>
    <t>632221****07180014</t>
  </si>
  <si>
    <t>（2016）青0104刑初225号</t>
  </si>
  <si>
    <t>霍云</t>
  </si>
  <si>
    <t>630121****06183648</t>
  </si>
  <si>
    <t>信用证诈骗罪</t>
  </si>
  <si>
    <t>（2016）青0105刑初180号</t>
  </si>
  <si>
    <t>马海</t>
  </si>
  <si>
    <t>630123****04167896</t>
  </si>
  <si>
    <t>（2016）青0123刑初53号</t>
  </si>
  <si>
    <t>青海省湟源县人民法院</t>
  </si>
  <si>
    <t>张国豪</t>
  </si>
  <si>
    <t>632122****04200058</t>
  </si>
  <si>
    <t>（2016）青0222刑初4号</t>
  </si>
  <si>
    <t>张艳娜</t>
  </si>
  <si>
    <t>630121****01023146</t>
  </si>
  <si>
    <t>（2016）青0103刑初409号</t>
  </si>
  <si>
    <t>田丰源</t>
  </si>
  <si>
    <t>410222198808124535</t>
  </si>
  <si>
    <t>贷款诈骗罪</t>
  </si>
  <si>
    <t>（2015）东刑初字第494号</t>
  </si>
  <si>
    <t>贺伟</t>
  </si>
  <si>
    <t>411224197609205614</t>
  </si>
  <si>
    <t>赵树文</t>
  </si>
  <si>
    <t>410827196903141515</t>
  </si>
  <si>
    <t>李卢平</t>
  </si>
  <si>
    <t>411224196907130011</t>
  </si>
  <si>
    <t>白文珠</t>
  </si>
  <si>
    <t>632124195809265117</t>
  </si>
  <si>
    <t>（2016）青0102刑初375号</t>
  </si>
  <si>
    <t>352221196609180032</t>
  </si>
  <si>
    <t>（2015）中刑初字第102号</t>
  </si>
  <si>
    <t>352228196705123016</t>
  </si>
  <si>
    <t>352221196209030916</t>
  </si>
  <si>
    <t>352225196505215048</t>
  </si>
  <si>
    <t>孙孝祥</t>
  </si>
  <si>
    <t>340122****01047674</t>
  </si>
  <si>
    <t>宁夏</t>
  </si>
  <si>
    <t>马天和</t>
  </si>
  <si>
    <t>642223****02291210</t>
  </si>
  <si>
    <t>（2016）宁0221刑初111号</t>
  </si>
  <si>
    <t>宁夏回族自治区石嘴山市平罗县人民法院</t>
  </si>
  <si>
    <t>马义</t>
  </si>
  <si>
    <t>642223****06101234</t>
  </si>
  <si>
    <t>宁夏回族自治区石嘴山市平罗县平罗县人民法院</t>
  </si>
  <si>
    <t>王永</t>
  </si>
  <si>
    <t>642221****09020392</t>
  </si>
  <si>
    <t>（2016）宁0402刑初63号</t>
  </si>
  <si>
    <t>宁夏回族自治区固原市原州区人民法院</t>
  </si>
  <si>
    <t>徐祖平</t>
  </si>
  <si>
    <t>330822****07073312</t>
  </si>
  <si>
    <t>（2016）宁0303刑初17号</t>
  </si>
  <si>
    <t>宁夏回族自治区吴忠市红寺堡区人民法院</t>
  </si>
  <si>
    <t>杨霞</t>
  </si>
  <si>
    <t>321085****01170821</t>
  </si>
  <si>
    <t>雷子平</t>
  </si>
  <si>
    <t>612722****08213015</t>
  </si>
  <si>
    <t>(2015)石惠刑初字第203号</t>
  </si>
  <si>
    <t>宁夏回族自治区石嘴山市惠农区人民法院</t>
  </si>
  <si>
    <t>梁娃</t>
  </si>
  <si>
    <t>612722****12203770</t>
  </si>
  <si>
    <t>罗海</t>
  </si>
  <si>
    <t>640322****06071310</t>
  </si>
  <si>
    <t>（2016）宁0502刑初308号</t>
  </si>
  <si>
    <t>宁夏回族自治区中卫市沙坡头区人民法院</t>
  </si>
  <si>
    <t>马波</t>
  </si>
  <si>
    <t>642221****04064196</t>
  </si>
  <si>
    <t>（2016）宁0402刑初367号</t>
  </si>
  <si>
    <t>石生明</t>
  </si>
  <si>
    <t>640221****0406331X</t>
  </si>
  <si>
    <t>（2016）宁0202刑初22号</t>
  </si>
  <si>
    <t>宁夏回族自治区石嘴山市大武口区人民法院</t>
  </si>
  <si>
    <t>康建明</t>
  </si>
  <si>
    <t>622827****04194917</t>
  </si>
  <si>
    <t>(2015)金刑初字第171号</t>
  </si>
  <si>
    <t>宁夏回族自治区银川市金凤区人民法院</t>
  </si>
  <si>
    <t>叶红英</t>
  </si>
  <si>
    <t>640321****03010942</t>
  </si>
  <si>
    <t>（2016）宁0502刑初125号</t>
  </si>
  <si>
    <t>640221****11073914</t>
  </si>
  <si>
    <t>（2016）宁0221刑初97号</t>
  </si>
  <si>
    <t>乔占英</t>
  </si>
  <si>
    <t>642126****08041015</t>
  </si>
  <si>
    <t>（2016）宁0121刑初195号</t>
  </si>
  <si>
    <t>宁夏回族自治区银川市永宁县人民法院</t>
  </si>
  <si>
    <t>马迁</t>
  </si>
  <si>
    <t>640211****10235439</t>
  </si>
  <si>
    <t>（2016）宁0205刑初139号</t>
  </si>
  <si>
    <t>黄飞虎</t>
  </si>
  <si>
    <t>640103****01301519</t>
  </si>
  <si>
    <t>（2016）宁0106刑初268号</t>
  </si>
  <si>
    <t>周惠平</t>
  </si>
  <si>
    <t>642123****04080018</t>
  </si>
  <si>
    <t>（2016）宁0502刑初127号</t>
  </si>
  <si>
    <t>陆议</t>
  </si>
  <si>
    <t>440923****10270012</t>
  </si>
  <si>
    <t>（2016）宁0303刑初23号</t>
  </si>
  <si>
    <t>马永财</t>
  </si>
  <si>
    <t>642222****05260818</t>
  </si>
  <si>
    <t>（2016）宁0502刑初324号</t>
  </si>
  <si>
    <t>唐伟</t>
  </si>
  <si>
    <t>640322****01170012</t>
  </si>
  <si>
    <t>（2016）宁0502刑初121号</t>
  </si>
  <si>
    <t>王世浩</t>
  </si>
  <si>
    <t>640321****11010533</t>
  </si>
  <si>
    <t>（2016）宁0104刑初420号</t>
  </si>
  <si>
    <t>宁夏回族自治区银川市兴庆区人民法院</t>
  </si>
  <si>
    <t>沈俊</t>
  </si>
  <si>
    <t>640203****08171032</t>
  </si>
  <si>
    <t>（2016）宁0202刑初190号</t>
  </si>
  <si>
    <t>吴风华</t>
  </si>
  <si>
    <t>640203****05280031</t>
  </si>
  <si>
    <t>(2015)兴刑初字第173号</t>
  </si>
  <si>
    <t>汪学志</t>
  </si>
  <si>
    <t>640122****04232112</t>
  </si>
  <si>
    <t>（2016）宁0221刑初145号</t>
  </si>
  <si>
    <t>田吉宏</t>
  </si>
  <si>
    <t>640322****02201311</t>
  </si>
  <si>
    <t>（2016）宁0521刑初152号</t>
  </si>
  <si>
    <t>宁夏回族自治区中卫市中宁县人民法院</t>
  </si>
  <si>
    <t>田自新</t>
  </si>
  <si>
    <t>642124****07031315</t>
  </si>
  <si>
    <t>孙海军</t>
  </si>
  <si>
    <t>640121****01202576</t>
  </si>
  <si>
    <t>（2016）宁0121刑初26号</t>
  </si>
  <si>
    <t>雷亮</t>
  </si>
  <si>
    <t>640381****03210010</t>
  </si>
  <si>
    <t>（2016）宁0381刑初101号</t>
  </si>
  <si>
    <t>宁夏回族自治区吴忠市青铜峡市人民法院</t>
  </si>
  <si>
    <t>王建国</t>
  </si>
  <si>
    <t>642123****12040539</t>
  </si>
  <si>
    <t>（2016）宁0106刑初164号</t>
  </si>
  <si>
    <t>翟光耀</t>
  </si>
  <si>
    <t>640203****06300033</t>
  </si>
  <si>
    <t>（2016）宁0106刑初209号</t>
  </si>
  <si>
    <t>张立明</t>
  </si>
  <si>
    <t>640111****09170339</t>
  </si>
  <si>
    <t>（2016）宁0205刑初32号</t>
  </si>
  <si>
    <t>肖文俊</t>
  </si>
  <si>
    <t>642123****10141715</t>
  </si>
  <si>
    <t>（2016）宁0121刑初188号</t>
  </si>
  <si>
    <t>王佩佩</t>
  </si>
  <si>
    <t>642221****0407160X</t>
  </si>
  <si>
    <t>（2016）宁0106刑初244号</t>
  </si>
  <si>
    <t>王志科</t>
  </si>
  <si>
    <t>640300****07150211</t>
  </si>
  <si>
    <t>（2016）宁0303刑初32号</t>
  </si>
  <si>
    <t>于惠敏</t>
  </si>
  <si>
    <t>642124****02214327</t>
  </si>
  <si>
    <t>（2016）宁0381刑初70号</t>
  </si>
  <si>
    <t>俞萍</t>
  </si>
  <si>
    <t>640103****07061228</t>
  </si>
  <si>
    <t>（2016）宁0105刑初248号</t>
  </si>
  <si>
    <t>宁夏回族自治区银川市西夏区人民法院</t>
  </si>
  <si>
    <t>陶振威</t>
  </si>
  <si>
    <t>640382****0922191X</t>
  </si>
  <si>
    <t>（2016）宁0181刑初38号</t>
  </si>
  <si>
    <t>宁夏回族自治区灵武市人民法院</t>
  </si>
  <si>
    <t>张志良</t>
  </si>
  <si>
    <t>642226****09031817</t>
  </si>
  <si>
    <t>（2016）宁0105刑初23号</t>
  </si>
  <si>
    <t>狄子洋</t>
  </si>
  <si>
    <t>320105198604031616</t>
  </si>
  <si>
    <t>邓泽高</t>
  </si>
  <si>
    <t>440825197211194576</t>
  </si>
  <si>
    <t>张林</t>
  </si>
  <si>
    <t>421121198409074033</t>
  </si>
  <si>
    <t>陈建萍</t>
  </si>
  <si>
    <t>320602196605252022</t>
  </si>
  <si>
    <t>王灿</t>
  </si>
  <si>
    <t>320322198812205331</t>
  </si>
  <si>
    <t>刘健健</t>
  </si>
  <si>
    <t>370982198201250035</t>
  </si>
  <si>
    <t>王伟</t>
  </si>
  <si>
    <t>321028197310281412</t>
  </si>
  <si>
    <t>王文元</t>
  </si>
  <si>
    <t>642223****04105310</t>
  </si>
  <si>
    <t>（2016）宁0303刑初3号</t>
  </si>
  <si>
    <t>新疆</t>
  </si>
  <si>
    <t>林宏伟</t>
  </si>
  <si>
    <t>653022****03022577</t>
  </si>
  <si>
    <t>（2016）新3122刑初237号</t>
  </si>
  <si>
    <t>新疆维吾尔自治区疏勒县人民法院</t>
  </si>
  <si>
    <t>李继荣</t>
  </si>
  <si>
    <t>622727****11292637</t>
  </si>
  <si>
    <t>（2016）新2823刑初79号</t>
  </si>
  <si>
    <t>新疆维吾尔自治区尉犁县人民法院</t>
  </si>
  <si>
    <t>于宗田</t>
  </si>
  <si>
    <t>412726****04167932</t>
  </si>
  <si>
    <t>曾玉军</t>
  </si>
  <si>
    <t>654122****12011610</t>
  </si>
  <si>
    <t>（2016）新4002刑初630号</t>
  </si>
  <si>
    <t>新疆维吾尔自治区伊宁市人民法院</t>
  </si>
  <si>
    <t>张洪叶</t>
  </si>
  <si>
    <t>522427****0402524X</t>
  </si>
  <si>
    <t>（2016）新2301刑初230号</t>
  </si>
  <si>
    <t>新疆维吾尔自治区昌吉市人民法院</t>
  </si>
  <si>
    <t>闫洪勇</t>
  </si>
  <si>
    <t>654123****05273770</t>
  </si>
  <si>
    <t>（2016）新4023刑初152号</t>
  </si>
  <si>
    <t>新疆维吾尔自治区霍城县人民法院</t>
  </si>
  <si>
    <t>艾尼瓦尔·艾买尔</t>
  </si>
  <si>
    <t>652924****03170513</t>
  </si>
  <si>
    <t>（2016）新2924刑初304号</t>
  </si>
  <si>
    <t>新疆维吾尔自治区沙雅县人民法院</t>
  </si>
  <si>
    <t>杨秀秀</t>
  </si>
  <si>
    <t>652324****01181628</t>
  </si>
  <si>
    <t>（2016）新2301刑初126号</t>
  </si>
  <si>
    <t>刘域</t>
  </si>
  <si>
    <t>654127****0319001X</t>
  </si>
  <si>
    <t>（2016）新4027刑初88号</t>
  </si>
  <si>
    <t>新疆维吾尔自治区特克斯县人民法院</t>
  </si>
  <si>
    <t>杨永磊</t>
  </si>
  <si>
    <t>372923****03012614</t>
  </si>
  <si>
    <t>（2016）新4002刑初41号</t>
  </si>
  <si>
    <t>吐尔孙·库都孜</t>
  </si>
  <si>
    <t>653124****02130016</t>
  </si>
  <si>
    <t>（2016）新3124刑初119号</t>
  </si>
  <si>
    <t>新疆维吾尔自治区泽普县人民法院</t>
  </si>
  <si>
    <t>刘建忠</t>
  </si>
  <si>
    <t>512322****03100419</t>
  </si>
  <si>
    <t>（2016）新4301刑初114号</t>
  </si>
  <si>
    <t>新疆维吾尔自治区阿勒泰市人民法院</t>
  </si>
  <si>
    <t>热亚那木·托合提</t>
  </si>
  <si>
    <t>652923****02153384</t>
  </si>
  <si>
    <t>（2016）新2923刑初674号</t>
  </si>
  <si>
    <t>新疆维吾尔自治区库车县人民法院</t>
  </si>
  <si>
    <t>4.严重失信私募股权投资和创业投资企业名单</t>
  </si>
  <si>
    <t>统一社会信用代码
/工商注册号</t>
  </si>
  <si>
    <t>组织机构代码</t>
  </si>
  <si>
    <t>列入原因</t>
  </si>
  <si>
    <t>北京慧融股权投资基金管理有限公司</t>
  </si>
  <si>
    <t>91110108064894090-W</t>
  </si>
  <si>
    <t>064894090</t>
  </si>
  <si>
    <t>失信被执行人</t>
  </si>
  <si>
    <t>北京市海淀区人民法院</t>
  </si>
  <si>
    <t>(2016)京0108执10101号</t>
  </si>
  <si>
    <t>刘斌</t>
  </si>
  <si>
    <t>北京金博大昌股权投资基金有限公司</t>
  </si>
  <si>
    <t>91110000597736095-J</t>
  </si>
  <si>
    <t>(2016)京0105执3807号</t>
  </si>
  <si>
    <t>李炳宏</t>
  </si>
  <si>
    <t>北京信达泽浦股权投资基金管理有限公司</t>
  </si>
  <si>
    <t>91110108064896299-J</t>
  </si>
  <si>
    <t>064896299</t>
  </si>
  <si>
    <t>江苏省南京市六合区人民法院</t>
  </si>
  <si>
    <t>(2016)苏0116执1857号</t>
  </si>
  <si>
    <t>贺成</t>
  </si>
  <si>
    <t>北京英特华云股权投资基金管理有限公司</t>
  </si>
  <si>
    <t>91110112335579640-H</t>
  </si>
  <si>
    <t>北京市西城区人民法院</t>
  </si>
  <si>
    <t>(2016)京0102执4747号</t>
  </si>
  <si>
    <t>杨绍民</t>
  </si>
  <si>
    <t>福建</t>
  </si>
  <si>
    <t>福建省富润创业投资有限公司</t>
  </si>
  <si>
    <t>91350583581127180-F</t>
  </si>
  <si>
    <t>福建省南安市人民法院</t>
  </si>
  <si>
    <t>(2016)闽0583执04899号</t>
  </si>
  <si>
    <t>李继锋</t>
  </si>
  <si>
    <t>福建省亿鑫东方股权投资管理有限公司</t>
  </si>
  <si>
    <t>91350581064102698-T</t>
  </si>
  <si>
    <t>064102698</t>
  </si>
  <si>
    <t>(2017)闽0581执886号</t>
  </si>
  <si>
    <t>吴剑萍</t>
  </si>
  <si>
    <t>福建南平融鑫创业投资有限公司</t>
  </si>
  <si>
    <t>91350700685088868-8</t>
  </si>
  <si>
    <t>福建省延平区人民法院</t>
  </si>
  <si>
    <t>(2016)闽0702执01930号</t>
  </si>
  <si>
    <t>陈学军</t>
  </si>
  <si>
    <t>福建中盛创业投资有限公司</t>
  </si>
  <si>
    <t xml:space="preserve"> 9135000067846110X-0</t>
  </si>
  <si>
    <t>67846110X</t>
  </si>
  <si>
    <t>福建省福州市鼓楼区人民法院</t>
  </si>
  <si>
    <t>(2017)闽0102执259号等7条</t>
  </si>
  <si>
    <t>宋庆枫</t>
  </si>
  <si>
    <t>佛山市顺德区亿龙创业投资有限公司</t>
  </si>
  <si>
    <t>（工商）440681000055540</t>
  </si>
  <si>
    <t>广东省佛山市禅城区人民法院</t>
  </si>
  <si>
    <t>(2015)佛城法执字第04433号</t>
  </si>
  <si>
    <t>周文乐</t>
  </si>
  <si>
    <t>河北凌龙塔股权投资基金管理有限公司</t>
  </si>
  <si>
    <t>91130100084962863-6</t>
  </si>
  <si>
    <t>084962863</t>
  </si>
  <si>
    <t>河北省石家庄市桥西区人民法院</t>
  </si>
  <si>
    <t>(2016)冀0104执2172号</t>
  </si>
  <si>
    <t>何学芹</t>
  </si>
  <si>
    <t>河南深蓝远航创业投资有限公司</t>
  </si>
  <si>
    <t>9141030057248168X-9</t>
  </si>
  <si>
    <t>57248168X</t>
  </si>
  <si>
    <t>河南省洛阳市洛龙区人民法院</t>
  </si>
  <si>
    <t>(2017)豫0311执220号</t>
  </si>
  <si>
    <t>高芦云</t>
  </si>
  <si>
    <t>河南万融股权投资基金有限公司</t>
  </si>
  <si>
    <t>91410000067576709-C</t>
  </si>
  <si>
    <t>067576709</t>
  </si>
  <si>
    <t>河南省郑州高新区人民法院</t>
  </si>
  <si>
    <t>(2016)豫0191执893号</t>
  </si>
  <si>
    <t>马恒远</t>
  </si>
  <si>
    <t>湖北</t>
  </si>
  <si>
    <t>湖北聚阳创业投资基金有限公司</t>
  </si>
  <si>
    <t>9142060007075350X-Q</t>
  </si>
  <si>
    <t>07075350X</t>
  </si>
  <si>
    <t>湖北省襄阳市襄城区人民法院</t>
  </si>
  <si>
    <t>(2017)鄂0602执37号</t>
  </si>
  <si>
    <t>张国华</t>
  </si>
  <si>
    <t>湖北上信创业投资管理有限公司</t>
  </si>
  <si>
    <t>（工商）420106000341444</t>
  </si>
  <si>
    <t>湖北省武汉市武昌区人民法院</t>
  </si>
  <si>
    <t>(2017)鄂0106执243号</t>
  </si>
  <si>
    <t>郑卜义</t>
  </si>
  <si>
    <t>湖北尚佳信润创业投资有限公司</t>
  </si>
  <si>
    <t>91420106594528426-8</t>
  </si>
  <si>
    <t>湖北省十堰市中级人民法院</t>
  </si>
  <si>
    <t>(2016)鄂0106执1274号</t>
  </si>
  <si>
    <t>魏家兵</t>
  </si>
  <si>
    <t>湖南博兴创业投资有限公司</t>
  </si>
  <si>
    <t>91430000722533108-3</t>
  </si>
  <si>
    <t>湖南省长沙市雨花区人民法院</t>
  </si>
  <si>
    <t>(2016)湘0111执00225号</t>
  </si>
  <si>
    <t>李迟康</t>
  </si>
  <si>
    <t>湖南创海股权投资合伙企业</t>
  </si>
  <si>
    <t>9143010057861843X-D</t>
  </si>
  <si>
    <t>57861843X</t>
  </si>
  <si>
    <t>湖南省长沙市芙蓉区人民法院</t>
  </si>
  <si>
    <t>（2017）湘0102执729号</t>
  </si>
  <si>
    <t>田洪文</t>
  </si>
  <si>
    <t>宏亦腾南京股权投资基金管理有限公司</t>
  </si>
  <si>
    <t>（工商）320106000276354</t>
  </si>
  <si>
    <t>江苏省南京市鼓楼区人民法院</t>
  </si>
  <si>
    <t>(2017)苏0106执355号等3条</t>
  </si>
  <si>
    <t>白长发</t>
  </si>
  <si>
    <t>红樟(上海)股权投资基金管理有限公司</t>
  </si>
  <si>
    <t>91310000585238021-F</t>
  </si>
  <si>
    <t>江苏省无锡市北塘区人民法院</t>
  </si>
  <si>
    <t>(2016)沪0115执24681号</t>
  </si>
  <si>
    <t>李永刚</t>
  </si>
  <si>
    <t>四川</t>
  </si>
  <si>
    <t>成都佰易股权投资基金管理有限公司</t>
  </si>
  <si>
    <t>（工商）510109000273038</t>
  </si>
  <si>
    <t>四川省成都市锦江区人民法院</t>
  </si>
  <si>
    <t>(2016)川0104执933号</t>
  </si>
  <si>
    <t>荣志强</t>
  </si>
  <si>
    <t>成都恒瑞足商股权投资基金管理有限公司</t>
  </si>
  <si>
    <t>91510100083335585-Q</t>
  </si>
  <si>
    <t>083335585</t>
  </si>
  <si>
    <t>四川省成都市武侯区人民法院</t>
  </si>
  <si>
    <t>(2017)川0107执恢136号</t>
  </si>
  <si>
    <t>欧邦禄</t>
  </si>
  <si>
    <t>1.严重债务失信人</t>
  </si>
  <si>
    <t>2.非法集资（自然人）</t>
  </si>
  <si>
    <t>3.其他严重违法名单（自然人）</t>
  </si>
  <si>
    <t>4.严重失信创业投资企业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</si>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</sst>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G64" sqref="G64"/>
    </sheetView>
  </sheetViews>
  <sheetFormatPr defaultColWidth="9" defaultRowHeight="13.5"/>
  <cols>
    <col min="1" max="1" width="5" customWidth="1"/>
    <col min="2" max="2" width="6.5" customWidth="1"/>
    <col min="3" max="3" width="33.375" customWidth="1"/>
    <col min="4" max="4" width="21.5" customWidth="1"/>
    <col min="5" max="5" width="13.75" customWidth="1"/>
    <col min="6" max="6" width="23.5" customWidth="1"/>
    <col min="7" max="7" width="29" customWidth="1"/>
    <col min="8" max="8" width="12.75" customWidth="1"/>
  </cols>
  <sheetData>
    <row r="1" spans="1:8" ht="22.5">
      <c r="A1" s="44" t="s">
        <v>0</v>
      </c>
      <c r="B1" s="45"/>
      <c r="C1" s="45"/>
      <c r="D1" s="45"/>
      <c r="E1" s="45"/>
      <c r="F1" s="45"/>
      <c r="G1" s="45"/>
      <c r="H1" s="46"/>
    </row>
    <row r="2" spans="1:8" ht="27">
      <c r="A2" s="37" t="s">
        <v>1</v>
      </c>
      <c r="B2" s="37" t="s">
        <v>2</v>
      </c>
      <c r="C2" s="37" t="s">
        <v>3</v>
      </c>
      <c r="D2" s="4" t="s">
        <v>4</v>
      </c>
      <c r="E2" s="37" t="s">
        <v>5</v>
      </c>
      <c r="F2" s="37" t="s">
        <v>6</v>
      </c>
      <c r="G2" s="37" t="s">
        <v>7</v>
      </c>
      <c r="H2" s="37" t="s">
        <v>8</v>
      </c>
    </row>
    <row r="3" spans="1:8">
      <c r="A3" s="38">
        <v>1</v>
      </c>
      <c r="B3" s="38" t="s">
        <v>9</v>
      </c>
      <c r="C3" s="39" t="s">
        <v>10</v>
      </c>
      <c r="D3" s="40" t="s">
        <v>11</v>
      </c>
      <c r="E3" s="39" t="s">
        <v>12</v>
      </c>
      <c r="F3" s="39" t="s">
        <v>13</v>
      </c>
      <c r="G3" s="39" t="s">
        <v>14</v>
      </c>
      <c r="H3" s="40" t="s">
        <v>15</v>
      </c>
    </row>
    <row r="4" spans="1:8">
      <c r="A4" s="38">
        <v>2</v>
      </c>
      <c r="B4" s="38" t="s">
        <v>9</v>
      </c>
      <c r="C4" s="39" t="s">
        <v>16</v>
      </c>
      <c r="D4" s="40" t="s">
        <v>17</v>
      </c>
      <c r="E4" s="39" t="s">
        <v>18</v>
      </c>
      <c r="F4" s="39" t="s">
        <v>19</v>
      </c>
      <c r="G4" s="39" t="s">
        <v>20</v>
      </c>
      <c r="H4" s="40" t="s">
        <v>21</v>
      </c>
    </row>
    <row r="5" spans="1:8">
      <c r="A5" s="38">
        <v>3</v>
      </c>
      <c r="B5" s="38" t="s">
        <v>9</v>
      </c>
      <c r="C5" s="39" t="s">
        <v>22</v>
      </c>
      <c r="D5" s="40" t="s">
        <v>23</v>
      </c>
      <c r="E5" s="39" t="s">
        <v>24</v>
      </c>
      <c r="F5" s="39" t="s">
        <v>19</v>
      </c>
      <c r="G5" s="39" t="s">
        <v>20</v>
      </c>
      <c r="H5" s="40" t="s">
        <v>25</v>
      </c>
    </row>
    <row r="6" spans="1:8">
      <c r="A6" s="38">
        <v>4</v>
      </c>
      <c r="B6" s="38" t="s">
        <v>9</v>
      </c>
      <c r="C6" s="39" t="s">
        <v>26</v>
      </c>
      <c r="D6" s="40" t="s">
        <v>27</v>
      </c>
      <c r="E6" s="39" t="s">
        <v>28</v>
      </c>
      <c r="F6" s="39" t="s">
        <v>29</v>
      </c>
      <c r="G6" s="39" t="s">
        <v>20</v>
      </c>
      <c r="H6" s="40" t="s">
        <v>30</v>
      </c>
    </row>
    <row r="7" spans="1:8">
      <c r="A7" s="38">
        <v>5</v>
      </c>
      <c r="B7" s="38" t="s">
        <v>9</v>
      </c>
      <c r="C7" s="39" t="s">
        <v>31</v>
      </c>
      <c r="D7" s="40" t="s">
        <v>32</v>
      </c>
      <c r="E7" s="39" t="s">
        <v>33</v>
      </c>
      <c r="F7" s="39" t="s">
        <v>34</v>
      </c>
      <c r="G7" s="39" t="s">
        <v>14</v>
      </c>
      <c r="H7" s="40" t="s">
        <v>35</v>
      </c>
    </row>
    <row r="8" spans="1:8">
      <c r="A8" s="38">
        <v>6</v>
      </c>
      <c r="B8" s="38" t="s">
        <v>9</v>
      </c>
      <c r="C8" s="39" t="s">
        <v>36</v>
      </c>
      <c r="D8" s="40" t="s">
        <v>37</v>
      </c>
      <c r="E8" s="39" t="s">
        <v>38</v>
      </c>
      <c r="F8" s="39" t="s">
        <v>34</v>
      </c>
      <c r="G8" s="39" t="s">
        <v>14</v>
      </c>
      <c r="H8" s="40" t="s">
        <v>39</v>
      </c>
    </row>
    <row r="9" spans="1:8">
      <c r="A9" s="38">
        <v>7</v>
      </c>
      <c r="B9" s="38" t="s">
        <v>40</v>
      </c>
      <c r="C9" s="39" t="s">
        <v>41</v>
      </c>
      <c r="D9" s="40" t="s">
        <v>42</v>
      </c>
      <c r="E9" s="39" t="s">
        <v>43</v>
      </c>
      <c r="F9" s="39" t="s">
        <v>44</v>
      </c>
      <c r="G9" s="39" t="s">
        <v>45</v>
      </c>
      <c r="H9" s="40" t="s">
        <v>46</v>
      </c>
    </row>
    <row r="10" spans="1:8">
      <c r="A10" s="38">
        <v>8</v>
      </c>
      <c r="B10" s="38" t="s">
        <v>40</v>
      </c>
      <c r="C10" s="39" t="s">
        <v>47</v>
      </c>
      <c r="D10" s="41" t="s">
        <v>48</v>
      </c>
      <c r="E10" s="39" t="s">
        <v>49</v>
      </c>
      <c r="F10" s="39" t="s">
        <v>50</v>
      </c>
      <c r="G10" s="39" t="s">
        <v>45</v>
      </c>
      <c r="H10" s="40" t="s">
        <v>51</v>
      </c>
    </row>
    <row r="11" spans="1:8">
      <c r="A11" s="38">
        <v>9</v>
      </c>
      <c r="B11" s="38" t="s">
        <v>40</v>
      </c>
      <c r="C11" s="39" t="s">
        <v>52</v>
      </c>
      <c r="D11" s="41" t="s">
        <v>53</v>
      </c>
      <c r="E11" s="39" t="s">
        <v>54</v>
      </c>
      <c r="F11" s="39" t="s">
        <v>55</v>
      </c>
      <c r="G11" s="39" t="s">
        <v>45</v>
      </c>
      <c r="H11" s="40" t="s">
        <v>56</v>
      </c>
    </row>
    <row r="12" spans="1:8">
      <c r="A12" s="38">
        <v>10</v>
      </c>
      <c r="B12" s="38" t="s">
        <v>40</v>
      </c>
      <c r="C12" s="39" t="s">
        <v>57</v>
      </c>
      <c r="D12" s="40" t="s">
        <v>58</v>
      </c>
      <c r="E12" s="39" t="s">
        <v>59</v>
      </c>
      <c r="F12" s="39" t="s">
        <v>60</v>
      </c>
      <c r="G12" s="39" t="s">
        <v>45</v>
      </c>
      <c r="H12" s="40" t="s">
        <v>61</v>
      </c>
    </row>
    <row r="13" spans="1:8">
      <c r="A13" s="38">
        <v>11</v>
      </c>
      <c r="B13" s="38" t="s">
        <v>40</v>
      </c>
      <c r="C13" s="39" t="s">
        <v>62</v>
      </c>
      <c r="D13" s="40" t="s">
        <v>63</v>
      </c>
      <c r="E13" s="39" t="s">
        <v>64</v>
      </c>
      <c r="F13" s="39" t="s">
        <v>44</v>
      </c>
      <c r="G13" s="39" t="s">
        <v>45</v>
      </c>
      <c r="H13" s="40" t="s">
        <v>65</v>
      </c>
    </row>
    <row r="14" spans="1:8">
      <c r="A14" s="38">
        <v>12</v>
      </c>
      <c r="B14" s="38" t="s">
        <v>40</v>
      </c>
      <c r="C14" s="39" t="s">
        <v>66</v>
      </c>
      <c r="D14" s="40" t="s">
        <v>67</v>
      </c>
      <c r="E14" s="39" t="s">
        <v>68</v>
      </c>
      <c r="F14" s="39" t="s">
        <v>55</v>
      </c>
      <c r="G14" s="39" t="s">
        <v>45</v>
      </c>
      <c r="H14" s="40" t="s">
        <v>65</v>
      </c>
    </row>
    <row r="15" spans="1:8">
      <c r="A15" s="38">
        <v>13</v>
      </c>
      <c r="B15" s="38" t="s">
        <v>40</v>
      </c>
      <c r="C15" s="39" t="s">
        <v>69</v>
      </c>
      <c r="D15" s="40" t="s">
        <v>70</v>
      </c>
      <c r="E15" s="39" t="s">
        <v>71</v>
      </c>
      <c r="F15" s="39" t="s">
        <v>72</v>
      </c>
      <c r="G15" s="39" t="s">
        <v>45</v>
      </c>
      <c r="H15" s="40" t="s">
        <v>73</v>
      </c>
    </row>
    <row r="16" spans="1:8">
      <c r="A16" s="38">
        <v>14</v>
      </c>
      <c r="B16" s="38" t="s">
        <v>40</v>
      </c>
      <c r="C16" s="39" t="s">
        <v>74</v>
      </c>
      <c r="D16" s="40" t="s">
        <v>75</v>
      </c>
      <c r="E16" s="39" t="s">
        <v>71</v>
      </c>
      <c r="F16" s="39" t="s">
        <v>72</v>
      </c>
      <c r="G16" s="39" t="s">
        <v>45</v>
      </c>
      <c r="H16" s="40" t="s">
        <v>73</v>
      </c>
    </row>
    <row r="17" spans="1:8">
      <c r="A17" s="38">
        <v>15</v>
      </c>
      <c r="B17" s="38" t="s">
        <v>40</v>
      </c>
      <c r="C17" s="39" t="s">
        <v>76</v>
      </c>
      <c r="D17" s="40" t="s">
        <v>77</v>
      </c>
      <c r="E17" s="39" t="s">
        <v>71</v>
      </c>
      <c r="F17" s="39" t="s">
        <v>72</v>
      </c>
      <c r="G17" s="39" t="s">
        <v>45</v>
      </c>
      <c r="H17" s="40" t="s">
        <v>73</v>
      </c>
    </row>
    <row r="18" spans="1:8">
      <c r="A18" s="38">
        <v>16</v>
      </c>
      <c r="B18" s="38" t="s">
        <v>40</v>
      </c>
      <c r="C18" s="39" t="s">
        <v>78</v>
      </c>
      <c r="D18" s="40" t="s">
        <v>79</v>
      </c>
      <c r="E18" s="39" t="s">
        <v>80</v>
      </c>
      <c r="F18" s="39" t="s">
        <v>81</v>
      </c>
      <c r="G18" s="39" t="s">
        <v>45</v>
      </c>
      <c r="H18" s="40" t="s">
        <v>82</v>
      </c>
    </row>
    <row r="19" spans="1:8">
      <c r="A19" s="38">
        <v>17</v>
      </c>
      <c r="B19" s="38" t="s">
        <v>40</v>
      </c>
      <c r="C19" s="39" t="s">
        <v>83</v>
      </c>
      <c r="D19" s="40" t="s">
        <v>84</v>
      </c>
      <c r="E19" s="39" t="s">
        <v>85</v>
      </c>
      <c r="F19" s="39" t="s">
        <v>86</v>
      </c>
      <c r="G19" s="39" t="s">
        <v>45</v>
      </c>
      <c r="H19" s="40" t="s">
        <v>87</v>
      </c>
    </row>
    <row r="20" spans="1:8">
      <c r="A20" s="38">
        <v>18</v>
      </c>
      <c r="B20" s="38" t="s">
        <v>40</v>
      </c>
      <c r="C20" s="39" t="s">
        <v>88</v>
      </c>
      <c r="D20" s="40" t="s">
        <v>89</v>
      </c>
      <c r="E20" s="39" t="s">
        <v>90</v>
      </c>
      <c r="F20" s="39" t="s">
        <v>91</v>
      </c>
      <c r="G20" s="39" t="s">
        <v>45</v>
      </c>
      <c r="H20" s="40" t="s">
        <v>92</v>
      </c>
    </row>
    <row r="21" spans="1:8">
      <c r="A21" s="38">
        <v>19</v>
      </c>
      <c r="B21" s="38" t="s">
        <v>40</v>
      </c>
      <c r="C21" s="39" t="s">
        <v>93</v>
      </c>
      <c r="D21" s="40" t="s">
        <v>94</v>
      </c>
      <c r="E21" s="39" t="s">
        <v>95</v>
      </c>
      <c r="F21" s="39" t="s">
        <v>91</v>
      </c>
      <c r="G21" s="39" t="s">
        <v>45</v>
      </c>
      <c r="H21" s="40" t="s">
        <v>96</v>
      </c>
    </row>
    <row r="22" spans="1:8">
      <c r="A22" s="38">
        <v>20</v>
      </c>
      <c r="B22" s="38" t="s">
        <v>40</v>
      </c>
      <c r="C22" s="39" t="s">
        <v>97</v>
      </c>
      <c r="D22" s="40" t="s">
        <v>98</v>
      </c>
      <c r="E22" s="39" t="s">
        <v>99</v>
      </c>
      <c r="F22" s="39" t="s">
        <v>91</v>
      </c>
      <c r="G22" s="39" t="s">
        <v>45</v>
      </c>
      <c r="H22" s="40" t="s">
        <v>100</v>
      </c>
    </row>
    <row r="23" spans="1:8">
      <c r="A23" s="38">
        <v>21</v>
      </c>
      <c r="B23" s="38" t="s">
        <v>40</v>
      </c>
      <c r="C23" s="39" t="s">
        <v>101</v>
      </c>
      <c r="D23" s="40" t="s">
        <v>102</v>
      </c>
      <c r="E23" s="39" t="s">
        <v>103</v>
      </c>
      <c r="F23" s="39" t="s">
        <v>91</v>
      </c>
      <c r="G23" s="39" t="s">
        <v>45</v>
      </c>
      <c r="H23" s="40" t="s">
        <v>104</v>
      </c>
    </row>
    <row r="24" spans="1:8">
      <c r="A24" s="38">
        <v>22</v>
      </c>
      <c r="B24" s="38" t="s">
        <v>105</v>
      </c>
      <c r="C24" s="40" t="s">
        <v>106</v>
      </c>
      <c r="D24" s="40" t="s">
        <v>107</v>
      </c>
      <c r="E24" s="40" t="s">
        <v>108</v>
      </c>
      <c r="F24" s="40" t="s">
        <v>109</v>
      </c>
      <c r="G24" s="40" t="s">
        <v>110</v>
      </c>
      <c r="H24" s="40" t="s">
        <v>111</v>
      </c>
    </row>
    <row r="25" spans="1:8">
      <c r="A25" s="38">
        <v>23</v>
      </c>
      <c r="B25" s="38" t="s">
        <v>112</v>
      </c>
      <c r="C25" s="39" t="s">
        <v>113</v>
      </c>
      <c r="D25" s="40" t="s">
        <v>114</v>
      </c>
      <c r="E25" s="39" t="s">
        <v>115</v>
      </c>
      <c r="F25" s="39" t="s">
        <v>116</v>
      </c>
      <c r="G25" s="39" t="s">
        <v>117</v>
      </c>
      <c r="H25" s="40" t="s">
        <v>118</v>
      </c>
    </row>
    <row r="26" spans="1:8">
      <c r="A26" s="38">
        <v>24</v>
      </c>
      <c r="B26" s="38" t="s">
        <v>119</v>
      </c>
      <c r="C26" s="39" t="s">
        <v>120</v>
      </c>
      <c r="D26" s="40" t="s">
        <v>121</v>
      </c>
      <c r="E26" s="39" t="s">
        <v>122</v>
      </c>
      <c r="F26" s="39" t="s">
        <v>123</v>
      </c>
      <c r="G26" s="39" t="s">
        <v>124</v>
      </c>
      <c r="H26" s="40" t="s">
        <v>125</v>
      </c>
    </row>
    <row r="27" spans="1:8">
      <c r="A27" s="38">
        <v>25</v>
      </c>
      <c r="B27" s="38" t="s">
        <v>119</v>
      </c>
      <c r="C27" s="39" t="s">
        <v>126</v>
      </c>
      <c r="D27" s="40" t="s">
        <v>127</v>
      </c>
      <c r="E27" s="39" t="s">
        <v>128</v>
      </c>
      <c r="F27" s="39" t="s">
        <v>123</v>
      </c>
      <c r="G27" s="39" t="s">
        <v>124</v>
      </c>
      <c r="H27" s="40" t="s">
        <v>129</v>
      </c>
    </row>
    <row r="28" spans="1:8">
      <c r="A28" s="38">
        <v>26</v>
      </c>
      <c r="B28" s="38" t="s">
        <v>119</v>
      </c>
      <c r="C28" s="39" t="s">
        <v>130</v>
      </c>
      <c r="D28" s="41" t="s">
        <v>131</v>
      </c>
      <c r="E28" s="39" t="s">
        <v>132</v>
      </c>
      <c r="F28" s="39" t="s">
        <v>123</v>
      </c>
      <c r="G28" s="39" t="s">
        <v>124</v>
      </c>
      <c r="H28" s="40" t="s">
        <v>125</v>
      </c>
    </row>
    <row r="29" spans="1:8">
      <c r="A29" s="38">
        <v>27</v>
      </c>
      <c r="B29" s="38" t="s">
        <v>119</v>
      </c>
      <c r="C29" s="39" t="s">
        <v>133</v>
      </c>
      <c r="D29" s="41" t="s">
        <v>134</v>
      </c>
      <c r="E29" s="39" t="s">
        <v>135</v>
      </c>
      <c r="F29" s="39" t="s">
        <v>136</v>
      </c>
      <c r="G29" s="39" t="s">
        <v>124</v>
      </c>
      <c r="H29" s="40" t="s">
        <v>137</v>
      </c>
    </row>
    <row r="30" spans="1:8">
      <c r="A30" s="38">
        <v>28</v>
      </c>
      <c r="B30" s="38" t="s">
        <v>119</v>
      </c>
      <c r="C30" s="39" t="s">
        <v>138</v>
      </c>
      <c r="D30" s="40" t="s">
        <v>139</v>
      </c>
      <c r="E30" s="39" t="s">
        <v>140</v>
      </c>
      <c r="F30" s="39" t="s">
        <v>141</v>
      </c>
      <c r="G30" s="39" t="s">
        <v>142</v>
      </c>
      <c r="H30" s="40" t="s">
        <v>143</v>
      </c>
    </row>
    <row r="31" spans="1:8">
      <c r="A31" s="38">
        <v>29</v>
      </c>
      <c r="B31" s="38" t="s">
        <v>119</v>
      </c>
      <c r="C31" s="39" t="s">
        <v>144</v>
      </c>
      <c r="D31" s="40" t="s">
        <v>145</v>
      </c>
      <c r="E31" s="39" t="s">
        <v>146</v>
      </c>
      <c r="F31" s="39" t="s">
        <v>141</v>
      </c>
      <c r="G31" s="39" t="s">
        <v>142</v>
      </c>
      <c r="H31" s="40" t="s">
        <v>147</v>
      </c>
    </row>
    <row r="32" spans="1:8">
      <c r="A32" s="38">
        <v>30</v>
      </c>
      <c r="B32" s="38" t="s">
        <v>119</v>
      </c>
      <c r="C32" s="39" t="s">
        <v>148</v>
      </c>
      <c r="D32" s="40" t="s">
        <v>149</v>
      </c>
      <c r="E32" s="39" t="s">
        <v>150</v>
      </c>
      <c r="F32" s="39" t="s">
        <v>151</v>
      </c>
      <c r="G32" s="39" t="s">
        <v>152</v>
      </c>
      <c r="H32" s="40" t="s">
        <v>153</v>
      </c>
    </row>
    <row r="33" spans="1:8">
      <c r="A33" s="38">
        <v>31</v>
      </c>
      <c r="B33" s="38" t="s">
        <v>119</v>
      </c>
      <c r="C33" s="39" t="s">
        <v>154</v>
      </c>
      <c r="D33" s="40" t="s">
        <v>155</v>
      </c>
      <c r="E33" s="39" t="s">
        <v>156</v>
      </c>
      <c r="F33" s="39" t="s">
        <v>151</v>
      </c>
      <c r="G33" s="39" t="s">
        <v>152</v>
      </c>
      <c r="H33" s="40" t="s">
        <v>157</v>
      </c>
    </row>
    <row r="34" spans="1:8">
      <c r="A34" s="38">
        <v>32</v>
      </c>
      <c r="B34" s="38" t="s">
        <v>119</v>
      </c>
      <c r="C34" s="39" t="s">
        <v>158</v>
      </c>
      <c r="D34" s="40" t="s">
        <v>159</v>
      </c>
      <c r="E34" s="39" t="s">
        <v>160</v>
      </c>
      <c r="F34" s="39" t="s">
        <v>151</v>
      </c>
      <c r="G34" s="39" t="s">
        <v>152</v>
      </c>
      <c r="H34" s="40" t="s">
        <v>161</v>
      </c>
    </row>
    <row r="35" spans="1:8">
      <c r="A35" s="38">
        <v>33</v>
      </c>
      <c r="B35" s="38" t="s">
        <v>119</v>
      </c>
      <c r="C35" s="39" t="s">
        <v>162</v>
      </c>
      <c r="D35" s="40" t="s">
        <v>163</v>
      </c>
      <c r="E35" s="39" t="s">
        <v>164</v>
      </c>
      <c r="F35" s="39" t="s">
        <v>151</v>
      </c>
      <c r="G35" s="39" t="s">
        <v>152</v>
      </c>
      <c r="H35" s="40" t="s">
        <v>165</v>
      </c>
    </row>
    <row r="36" spans="1:8">
      <c r="A36" s="38">
        <v>34</v>
      </c>
      <c r="B36" s="38" t="s">
        <v>119</v>
      </c>
      <c r="C36" s="39" t="s">
        <v>166</v>
      </c>
      <c r="D36" s="40" t="s">
        <v>167</v>
      </c>
      <c r="E36" s="39" t="s">
        <v>168</v>
      </c>
      <c r="F36" s="39" t="s">
        <v>169</v>
      </c>
      <c r="G36" s="39" t="s">
        <v>170</v>
      </c>
      <c r="H36" s="40" t="s">
        <v>171</v>
      </c>
    </row>
    <row r="37" spans="1:8">
      <c r="A37" s="38">
        <v>35</v>
      </c>
      <c r="B37" s="38" t="s">
        <v>119</v>
      </c>
      <c r="C37" s="39" t="s">
        <v>172</v>
      </c>
      <c r="D37" s="40" t="s">
        <v>173</v>
      </c>
      <c r="E37" s="39" t="s">
        <v>174</v>
      </c>
      <c r="F37" s="39" t="s">
        <v>175</v>
      </c>
      <c r="G37" s="39" t="s">
        <v>176</v>
      </c>
      <c r="H37" s="40" t="s">
        <v>177</v>
      </c>
    </row>
    <row r="38" spans="1:8">
      <c r="A38" s="38">
        <v>36</v>
      </c>
      <c r="B38" s="38" t="s">
        <v>119</v>
      </c>
      <c r="C38" s="39" t="s">
        <v>178</v>
      </c>
      <c r="D38" s="40" t="s">
        <v>179</v>
      </c>
      <c r="E38" s="39" t="s">
        <v>180</v>
      </c>
      <c r="F38" s="39" t="s">
        <v>175</v>
      </c>
      <c r="G38" s="39" t="s">
        <v>176</v>
      </c>
      <c r="H38" s="40" t="s">
        <v>177</v>
      </c>
    </row>
    <row r="39" spans="1:8">
      <c r="A39" s="38">
        <v>37</v>
      </c>
      <c r="B39" s="38" t="s">
        <v>119</v>
      </c>
      <c r="C39" s="39" t="s">
        <v>181</v>
      </c>
      <c r="D39" s="40" t="s">
        <v>182</v>
      </c>
      <c r="E39" s="39" t="s">
        <v>183</v>
      </c>
      <c r="F39" s="39" t="s">
        <v>184</v>
      </c>
      <c r="G39" s="39" t="s">
        <v>185</v>
      </c>
      <c r="H39" s="40" t="s">
        <v>186</v>
      </c>
    </row>
    <row r="40" spans="1:8">
      <c r="A40" s="38">
        <v>38</v>
      </c>
      <c r="B40" s="38" t="s">
        <v>119</v>
      </c>
      <c r="C40" s="39" t="s">
        <v>187</v>
      </c>
      <c r="D40" s="40" t="s">
        <v>188</v>
      </c>
      <c r="E40" s="39" t="s">
        <v>189</v>
      </c>
      <c r="F40" s="39" t="s">
        <v>123</v>
      </c>
      <c r="G40" s="39" t="s">
        <v>124</v>
      </c>
      <c r="H40" s="40" t="s">
        <v>125</v>
      </c>
    </row>
    <row r="41" spans="1:8">
      <c r="A41" s="38">
        <v>39</v>
      </c>
      <c r="B41" s="38" t="s">
        <v>119</v>
      </c>
      <c r="C41" s="39" t="s">
        <v>190</v>
      </c>
      <c r="D41" s="40" t="s">
        <v>191</v>
      </c>
      <c r="E41" s="39" t="s">
        <v>192</v>
      </c>
      <c r="F41" s="39" t="s">
        <v>123</v>
      </c>
      <c r="G41" s="39" t="s">
        <v>124</v>
      </c>
      <c r="H41" s="40" t="s">
        <v>193</v>
      </c>
    </row>
    <row r="42" spans="1:8">
      <c r="A42" s="38">
        <v>40</v>
      </c>
      <c r="B42" s="38" t="s">
        <v>119</v>
      </c>
      <c r="C42" s="39" t="s">
        <v>194</v>
      </c>
      <c r="D42" s="40" t="s">
        <v>195</v>
      </c>
      <c r="E42" s="39" t="s">
        <v>196</v>
      </c>
      <c r="F42" s="39" t="s">
        <v>197</v>
      </c>
      <c r="G42" s="39" t="s">
        <v>198</v>
      </c>
      <c r="H42" s="40" t="s">
        <v>199</v>
      </c>
    </row>
    <row r="43" spans="1:8">
      <c r="A43" s="38">
        <v>41</v>
      </c>
      <c r="B43" s="38" t="s">
        <v>119</v>
      </c>
      <c r="C43" s="39" t="s">
        <v>200</v>
      </c>
      <c r="D43" s="40" t="s">
        <v>201</v>
      </c>
      <c r="E43" s="39" t="s">
        <v>202</v>
      </c>
      <c r="F43" s="39" t="s">
        <v>197</v>
      </c>
      <c r="G43" s="39" t="s">
        <v>198</v>
      </c>
      <c r="H43" s="40" t="s">
        <v>203</v>
      </c>
    </row>
    <row r="44" spans="1:8">
      <c r="A44" s="38">
        <v>42</v>
      </c>
      <c r="B44" s="38" t="s">
        <v>119</v>
      </c>
      <c r="C44" s="39" t="s">
        <v>204</v>
      </c>
      <c r="D44" s="40" t="s">
        <v>205</v>
      </c>
      <c r="E44" s="39" t="s">
        <v>206</v>
      </c>
      <c r="F44" s="39" t="s">
        <v>207</v>
      </c>
      <c r="G44" s="39" t="s">
        <v>198</v>
      </c>
      <c r="H44" s="40" t="s">
        <v>208</v>
      </c>
    </row>
    <row r="45" spans="1:8">
      <c r="A45" s="38">
        <v>43</v>
      </c>
      <c r="B45" s="38" t="s">
        <v>119</v>
      </c>
      <c r="C45" s="39" t="s">
        <v>209</v>
      </c>
      <c r="D45" s="40" t="s">
        <v>210</v>
      </c>
      <c r="E45" s="39" t="s">
        <v>211</v>
      </c>
      <c r="F45" s="39" t="s">
        <v>207</v>
      </c>
      <c r="G45" s="39" t="s">
        <v>198</v>
      </c>
      <c r="H45" s="40" t="s">
        <v>212</v>
      </c>
    </row>
    <row r="46" spans="1:8">
      <c r="A46" s="38">
        <v>44</v>
      </c>
      <c r="B46" s="38" t="s">
        <v>119</v>
      </c>
      <c r="C46" s="39" t="s">
        <v>213</v>
      </c>
      <c r="D46" s="40" t="s">
        <v>214</v>
      </c>
      <c r="E46" s="39" t="s">
        <v>215</v>
      </c>
      <c r="F46" s="39" t="s">
        <v>207</v>
      </c>
      <c r="G46" s="39" t="s">
        <v>198</v>
      </c>
      <c r="H46" s="40" t="s">
        <v>208</v>
      </c>
    </row>
    <row r="47" spans="1:8">
      <c r="A47" s="38">
        <v>45</v>
      </c>
      <c r="B47" s="38" t="s">
        <v>119</v>
      </c>
      <c r="C47" s="39" t="s">
        <v>216</v>
      </c>
      <c r="D47" s="40" t="s">
        <v>217</v>
      </c>
      <c r="E47" s="39" t="s">
        <v>218</v>
      </c>
      <c r="F47" s="39" t="s">
        <v>219</v>
      </c>
      <c r="G47" s="39" t="s">
        <v>220</v>
      </c>
      <c r="H47" s="40" t="s">
        <v>221</v>
      </c>
    </row>
    <row r="48" spans="1:8">
      <c r="A48" s="38">
        <v>46</v>
      </c>
      <c r="B48" s="38" t="s">
        <v>119</v>
      </c>
      <c r="C48" s="39" t="s">
        <v>222</v>
      </c>
      <c r="D48" s="40" t="s">
        <v>223</v>
      </c>
      <c r="E48" s="39" t="s">
        <v>224</v>
      </c>
      <c r="F48" s="39" t="s">
        <v>219</v>
      </c>
      <c r="G48" s="39" t="s">
        <v>220</v>
      </c>
      <c r="H48" s="40" t="s">
        <v>225</v>
      </c>
    </row>
    <row r="49" spans="1:8">
      <c r="A49" s="38">
        <v>47</v>
      </c>
      <c r="B49" s="38" t="s">
        <v>119</v>
      </c>
      <c r="C49" s="39" t="s">
        <v>226</v>
      </c>
      <c r="D49" s="40" t="s">
        <v>227</v>
      </c>
      <c r="E49" s="39" t="s">
        <v>228</v>
      </c>
      <c r="F49" s="39" t="s">
        <v>219</v>
      </c>
      <c r="G49" s="39" t="s">
        <v>220</v>
      </c>
      <c r="H49" s="40" t="s">
        <v>229</v>
      </c>
    </row>
    <row r="50" spans="1:8">
      <c r="A50" s="38">
        <v>48</v>
      </c>
      <c r="B50" s="38" t="s">
        <v>119</v>
      </c>
      <c r="C50" s="39" t="s">
        <v>230</v>
      </c>
      <c r="D50" s="40" t="s">
        <v>231</v>
      </c>
      <c r="E50" s="39" t="s">
        <v>232</v>
      </c>
      <c r="F50" s="39" t="s">
        <v>233</v>
      </c>
      <c r="G50" s="39" t="s">
        <v>198</v>
      </c>
      <c r="H50" s="40" t="s">
        <v>234</v>
      </c>
    </row>
    <row r="51" spans="1:8">
      <c r="A51" s="38">
        <v>49</v>
      </c>
      <c r="B51" s="38" t="s">
        <v>119</v>
      </c>
      <c r="C51" s="39" t="s">
        <v>235</v>
      </c>
      <c r="D51" s="40" t="s">
        <v>236</v>
      </c>
      <c r="E51" s="39" t="s">
        <v>237</v>
      </c>
      <c r="F51" s="39" t="s">
        <v>233</v>
      </c>
      <c r="G51" s="39" t="s">
        <v>198</v>
      </c>
      <c r="H51" s="40" t="s">
        <v>238</v>
      </c>
    </row>
    <row r="52" spans="1:8">
      <c r="A52" s="38">
        <v>50</v>
      </c>
      <c r="B52" s="38" t="s">
        <v>119</v>
      </c>
      <c r="C52" s="39" t="s">
        <v>239</v>
      </c>
      <c r="D52" s="40" t="s">
        <v>240</v>
      </c>
      <c r="E52" s="39" t="s">
        <v>241</v>
      </c>
      <c r="F52" s="39" t="s">
        <v>233</v>
      </c>
      <c r="G52" s="39" t="s">
        <v>198</v>
      </c>
      <c r="H52" s="40" t="s">
        <v>242</v>
      </c>
    </row>
    <row r="53" spans="1:8">
      <c r="A53" s="38">
        <v>51</v>
      </c>
      <c r="B53" s="38" t="s">
        <v>119</v>
      </c>
      <c r="C53" s="39" t="s">
        <v>243</v>
      </c>
      <c r="D53" s="40" t="s">
        <v>244</v>
      </c>
      <c r="E53" s="39" t="s">
        <v>245</v>
      </c>
      <c r="F53" s="39" t="s">
        <v>233</v>
      </c>
      <c r="G53" s="39" t="s">
        <v>198</v>
      </c>
      <c r="H53" s="40" t="s">
        <v>246</v>
      </c>
    </row>
    <row r="54" spans="1:8">
      <c r="A54" s="38">
        <v>52</v>
      </c>
      <c r="B54" s="38" t="s">
        <v>119</v>
      </c>
      <c r="C54" s="39" t="s">
        <v>247</v>
      </c>
      <c r="D54" s="40" t="s">
        <v>248</v>
      </c>
      <c r="E54" s="39" t="s">
        <v>249</v>
      </c>
      <c r="F54" s="39" t="s">
        <v>250</v>
      </c>
      <c r="G54" s="39" t="s">
        <v>176</v>
      </c>
      <c r="H54" s="40" t="s">
        <v>251</v>
      </c>
    </row>
    <row r="55" spans="1:8">
      <c r="A55" s="38">
        <v>53</v>
      </c>
      <c r="B55" s="38" t="s">
        <v>119</v>
      </c>
      <c r="C55" s="39" t="s">
        <v>252</v>
      </c>
      <c r="D55" s="40" t="s">
        <v>253</v>
      </c>
      <c r="E55" s="39" t="s">
        <v>254</v>
      </c>
      <c r="F55" s="39" t="s">
        <v>250</v>
      </c>
      <c r="G55" s="39" t="s">
        <v>176</v>
      </c>
      <c r="H55" s="40" t="s">
        <v>251</v>
      </c>
    </row>
    <row r="56" spans="1:8">
      <c r="A56" s="38">
        <v>54</v>
      </c>
      <c r="B56" s="38" t="s">
        <v>119</v>
      </c>
      <c r="C56" s="39" t="s">
        <v>255</v>
      </c>
      <c r="D56" s="40" t="s">
        <v>256</v>
      </c>
      <c r="E56" s="39" t="s">
        <v>257</v>
      </c>
      <c r="F56" s="39" t="s">
        <v>250</v>
      </c>
      <c r="G56" s="39" t="s">
        <v>176</v>
      </c>
      <c r="H56" s="40" t="s">
        <v>258</v>
      </c>
    </row>
    <row r="57" spans="1:8">
      <c r="A57" s="38">
        <v>55</v>
      </c>
      <c r="B57" s="38" t="s">
        <v>119</v>
      </c>
      <c r="C57" s="39" t="s">
        <v>259</v>
      </c>
      <c r="D57" s="40" t="s">
        <v>260</v>
      </c>
      <c r="E57" s="39" t="s">
        <v>261</v>
      </c>
      <c r="F57" s="39" t="s">
        <v>250</v>
      </c>
      <c r="G57" s="39" t="s">
        <v>176</v>
      </c>
      <c r="H57" s="40" t="s">
        <v>262</v>
      </c>
    </row>
    <row r="58" spans="1:8">
      <c r="A58" s="38">
        <v>56</v>
      </c>
      <c r="B58" s="38" t="s">
        <v>119</v>
      </c>
      <c r="C58" s="39" t="s">
        <v>263</v>
      </c>
      <c r="D58" s="40" t="s">
        <v>264</v>
      </c>
      <c r="E58" s="39" t="s">
        <v>265</v>
      </c>
      <c r="F58" s="39" t="s">
        <v>266</v>
      </c>
      <c r="G58" s="39" t="s">
        <v>267</v>
      </c>
      <c r="H58" s="40" t="s">
        <v>268</v>
      </c>
    </row>
    <row r="59" spans="1:8">
      <c r="A59" s="38">
        <v>57</v>
      </c>
      <c r="B59" s="38" t="s">
        <v>119</v>
      </c>
      <c r="C59" s="39" t="s">
        <v>269</v>
      </c>
      <c r="D59" s="40" t="s">
        <v>270</v>
      </c>
      <c r="E59" s="39" t="s">
        <v>271</v>
      </c>
      <c r="F59" s="39" t="s">
        <v>272</v>
      </c>
      <c r="G59" s="39" t="s">
        <v>273</v>
      </c>
      <c r="H59" s="40" t="s">
        <v>274</v>
      </c>
    </row>
    <row r="60" spans="1:8">
      <c r="A60" s="38">
        <v>58</v>
      </c>
      <c r="B60" s="38" t="s">
        <v>119</v>
      </c>
      <c r="C60" s="39" t="s">
        <v>275</v>
      </c>
      <c r="D60" s="40" t="s">
        <v>276</v>
      </c>
      <c r="E60" s="39" t="s">
        <v>277</v>
      </c>
      <c r="F60" s="39" t="s">
        <v>278</v>
      </c>
      <c r="G60" s="39" t="s">
        <v>279</v>
      </c>
      <c r="H60" s="40" t="s">
        <v>280</v>
      </c>
    </row>
    <row r="61" spans="1:8">
      <c r="A61" s="38">
        <v>59</v>
      </c>
      <c r="B61" s="38" t="s">
        <v>281</v>
      </c>
      <c r="C61" s="39" t="s">
        <v>282</v>
      </c>
      <c r="D61" s="40" t="s">
        <v>283</v>
      </c>
      <c r="E61" s="39" t="s">
        <v>284</v>
      </c>
      <c r="F61" s="39" t="s">
        <v>285</v>
      </c>
      <c r="G61" s="39" t="s">
        <v>286</v>
      </c>
      <c r="H61" s="40" t="s">
        <v>287</v>
      </c>
    </row>
    <row r="62" spans="1:8">
      <c r="A62" s="38">
        <v>60</v>
      </c>
      <c r="B62" s="38" t="s">
        <v>288</v>
      </c>
      <c r="C62" s="39" t="s">
        <v>289</v>
      </c>
      <c r="D62" s="40" t="s">
        <v>290</v>
      </c>
      <c r="E62" s="39" t="s">
        <v>71</v>
      </c>
      <c r="F62" s="39" t="s">
        <v>72</v>
      </c>
      <c r="G62" s="39" t="s">
        <v>45</v>
      </c>
      <c r="H62" s="40" t="s">
        <v>73</v>
      </c>
    </row>
    <row r="63" spans="1:8">
      <c r="A63" s="38">
        <v>61</v>
      </c>
      <c r="B63" s="38" t="s">
        <v>288</v>
      </c>
      <c r="C63" s="39" t="s">
        <v>291</v>
      </c>
      <c r="D63" s="40" t="s">
        <v>292</v>
      </c>
      <c r="E63" s="39" t="s">
        <v>293</v>
      </c>
      <c r="F63" s="39" t="s">
        <v>81</v>
      </c>
      <c r="G63" s="39" t="s">
        <v>45</v>
      </c>
      <c r="H63" s="40" t="s">
        <v>294</v>
      </c>
    </row>
    <row r="64" spans="1:8">
      <c r="A64" s="38">
        <v>62</v>
      </c>
      <c r="B64" s="38" t="s">
        <v>295</v>
      </c>
      <c r="C64" s="39" t="s">
        <v>296</v>
      </c>
      <c r="D64" s="40" t="s">
        <v>297</v>
      </c>
      <c r="E64" s="39" t="s">
        <v>298</v>
      </c>
      <c r="F64" s="39" t="s">
        <v>299</v>
      </c>
      <c r="G64" s="39" t="s">
        <v>300</v>
      </c>
      <c r="H64" s="40" t="s">
        <v>301</v>
      </c>
    </row>
    <row r="65" spans="1:8">
      <c r="A65" s="38">
        <v>63</v>
      </c>
      <c r="B65" s="38" t="s">
        <v>302</v>
      </c>
      <c r="C65" s="39" t="s">
        <v>303</v>
      </c>
      <c r="D65" s="40" t="s">
        <v>304</v>
      </c>
      <c r="E65" s="39" t="s">
        <v>305</v>
      </c>
      <c r="F65" s="39" t="s">
        <v>116</v>
      </c>
      <c r="G65" s="39" t="s">
        <v>117</v>
      </c>
      <c r="H65" s="40" t="s">
        <v>118</v>
      </c>
    </row>
    <row r="66" spans="1:8">
      <c r="A66" s="38">
        <v>64</v>
      </c>
      <c r="B66" s="38" t="s">
        <v>302</v>
      </c>
      <c r="C66" s="39" t="s">
        <v>306</v>
      </c>
      <c r="D66" s="40" t="s">
        <v>307</v>
      </c>
      <c r="E66" s="39" t="s">
        <v>308</v>
      </c>
      <c r="F66" s="39" t="s">
        <v>116</v>
      </c>
      <c r="G66" s="39" t="s">
        <v>117</v>
      </c>
      <c r="H66" s="40" t="s">
        <v>118</v>
      </c>
    </row>
    <row r="67" spans="1:8">
      <c r="A67" s="38">
        <v>65</v>
      </c>
      <c r="B67" s="38" t="s">
        <v>302</v>
      </c>
      <c r="C67" s="39" t="s">
        <v>309</v>
      </c>
      <c r="D67" s="40" t="s">
        <v>310</v>
      </c>
      <c r="E67" s="39" t="s">
        <v>311</v>
      </c>
      <c r="F67" s="39" t="s">
        <v>312</v>
      </c>
      <c r="G67" s="39" t="s">
        <v>313</v>
      </c>
      <c r="H67" s="40" t="s">
        <v>314</v>
      </c>
    </row>
    <row r="68" spans="1:8">
      <c r="A68" s="38">
        <v>66</v>
      </c>
      <c r="B68" s="38" t="s">
        <v>302</v>
      </c>
      <c r="C68" s="39" t="s">
        <v>315</v>
      </c>
      <c r="D68" s="40" t="s">
        <v>316</v>
      </c>
      <c r="E68" s="39" t="s">
        <v>317</v>
      </c>
      <c r="F68" s="39" t="s">
        <v>312</v>
      </c>
      <c r="G68" s="39" t="s">
        <v>313</v>
      </c>
      <c r="H68" s="40" t="s">
        <v>318</v>
      </c>
    </row>
    <row r="69" spans="1:8">
      <c r="A69" s="38">
        <v>67</v>
      </c>
      <c r="B69" s="38" t="s">
        <v>302</v>
      </c>
      <c r="C69" s="39" t="s">
        <v>319</v>
      </c>
      <c r="D69" s="40" t="s">
        <v>320</v>
      </c>
      <c r="E69" s="39" t="s">
        <v>321</v>
      </c>
      <c r="F69" s="39" t="s">
        <v>322</v>
      </c>
      <c r="G69" s="39" t="s">
        <v>313</v>
      </c>
      <c r="H69" s="40" t="s">
        <v>323</v>
      </c>
    </row>
    <row r="70" spans="1:8">
      <c r="A70" s="38">
        <v>68</v>
      </c>
      <c r="B70" s="38" t="s">
        <v>302</v>
      </c>
      <c r="C70" s="39" t="s">
        <v>324</v>
      </c>
      <c r="D70" s="40" t="s">
        <v>325</v>
      </c>
      <c r="E70" s="39" t="s">
        <v>326</v>
      </c>
      <c r="F70" s="39" t="s">
        <v>322</v>
      </c>
      <c r="G70" s="39" t="s">
        <v>313</v>
      </c>
      <c r="H70" s="40" t="s">
        <v>327</v>
      </c>
    </row>
    <row r="71" spans="1:8">
      <c r="A71" s="38">
        <v>69</v>
      </c>
      <c r="B71" s="38" t="s">
        <v>302</v>
      </c>
      <c r="C71" s="39" t="s">
        <v>328</v>
      </c>
      <c r="D71" s="40" t="s">
        <v>329</v>
      </c>
      <c r="E71" s="39" t="s">
        <v>330</v>
      </c>
      <c r="F71" s="39" t="s">
        <v>322</v>
      </c>
      <c r="G71" s="39" t="s">
        <v>313</v>
      </c>
      <c r="H71" s="40" t="s">
        <v>331</v>
      </c>
    </row>
    <row r="72" spans="1:8">
      <c r="A72" s="38">
        <v>70</v>
      </c>
      <c r="B72" s="38" t="s">
        <v>302</v>
      </c>
      <c r="C72" s="39" t="s">
        <v>332</v>
      </c>
      <c r="D72" s="40" t="s">
        <v>333</v>
      </c>
      <c r="E72" s="39" t="s">
        <v>334</v>
      </c>
      <c r="F72" s="39" t="s">
        <v>322</v>
      </c>
      <c r="G72" s="39" t="s">
        <v>313</v>
      </c>
      <c r="H72" s="40" t="s">
        <v>335</v>
      </c>
    </row>
  </sheetData>
  <mergeCells count="1">
    <mergeCell ref="A1:H1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workbookViewId="0">
      <selection activeCell="G159" sqref="G159:G184"/>
    </sheetView>
  </sheetViews>
  <sheetFormatPr defaultColWidth="9" defaultRowHeight="13.5"/>
  <cols>
    <col min="1" max="1" width="5.625" customWidth="1"/>
    <col min="2" max="2" width="9" style="16"/>
    <col min="3" max="3" width="14.375" customWidth="1"/>
    <col min="4" max="4" width="20.875" customWidth="1"/>
    <col min="5" max="5" width="21.75" customWidth="1"/>
    <col min="6" max="6" width="31.75" customWidth="1"/>
    <col min="7" max="7" width="27.25" customWidth="1"/>
  </cols>
  <sheetData>
    <row r="1" spans="1:7" ht="22.5">
      <c r="A1" s="47" t="s">
        <v>336</v>
      </c>
      <c r="B1" s="47"/>
      <c r="C1" s="47"/>
      <c r="D1" s="47"/>
      <c r="E1" s="47"/>
      <c r="F1" s="47"/>
      <c r="G1" s="47"/>
    </row>
    <row r="2" spans="1:7">
      <c r="A2" s="17" t="s">
        <v>1</v>
      </c>
      <c r="B2" s="17" t="s">
        <v>2</v>
      </c>
      <c r="C2" s="17" t="s">
        <v>337</v>
      </c>
      <c r="D2" s="18" t="s">
        <v>338</v>
      </c>
      <c r="E2" s="18" t="s">
        <v>339</v>
      </c>
      <c r="F2" s="18" t="s">
        <v>6</v>
      </c>
      <c r="G2" s="18" t="s">
        <v>340</v>
      </c>
    </row>
    <row r="3" spans="1:7">
      <c r="A3" s="10">
        <v>1</v>
      </c>
      <c r="B3" s="10" t="s">
        <v>341</v>
      </c>
      <c r="C3" s="19" t="s">
        <v>342</v>
      </c>
      <c r="D3" s="20" t="s">
        <v>343</v>
      </c>
      <c r="E3" s="21" t="s">
        <v>344</v>
      </c>
      <c r="F3" s="19" t="s">
        <v>345</v>
      </c>
      <c r="G3" s="19" t="s">
        <v>346</v>
      </c>
    </row>
    <row r="4" spans="1:7">
      <c r="A4" s="10">
        <v>2</v>
      </c>
      <c r="B4" s="10" t="s">
        <v>341</v>
      </c>
      <c r="C4" s="19" t="s">
        <v>347</v>
      </c>
      <c r="D4" s="20" t="s">
        <v>348</v>
      </c>
      <c r="E4" s="21" t="s">
        <v>344</v>
      </c>
      <c r="F4" s="19" t="s">
        <v>345</v>
      </c>
      <c r="G4" s="19" t="s">
        <v>346</v>
      </c>
    </row>
    <row r="5" spans="1:7">
      <c r="A5" s="10">
        <v>3</v>
      </c>
      <c r="B5" s="10" t="s">
        <v>341</v>
      </c>
      <c r="C5" s="19" t="s">
        <v>349</v>
      </c>
      <c r="D5" s="20" t="s">
        <v>350</v>
      </c>
      <c r="E5" s="21" t="s">
        <v>344</v>
      </c>
      <c r="F5" s="19" t="s">
        <v>345</v>
      </c>
      <c r="G5" s="19" t="s">
        <v>346</v>
      </c>
    </row>
    <row r="6" spans="1:7">
      <c r="A6" s="10">
        <v>4</v>
      </c>
      <c r="B6" s="10" t="s">
        <v>341</v>
      </c>
      <c r="C6" s="19" t="s">
        <v>351</v>
      </c>
      <c r="D6" s="20" t="s">
        <v>352</v>
      </c>
      <c r="E6" s="21" t="s">
        <v>344</v>
      </c>
      <c r="F6" s="19" t="s">
        <v>345</v>
      </c>
      <c r="G6" s="19" t="s">
        <v>346</v>
      </c>
    </row>
    <row r="7" spans="1:7">
      <c r="A7" s="10">
        <v>5</v>
      </c>
      <c r="B7" s="10" t="s">
        <v>341</v>
      </c>
      <c r="C7" s="19" t="s">
        <v>353</v>
      </c>
      <c r="D7" s="20" t="s">
        <v>354</v>
      </c>
      <c r="E7" s="21" t="s">
        <v>344</v>
      </c>
      <c r="F7" s="19" t="s">
        <v>345</v>
      </c>
      <c r="G7" s="19" t="s">
        <v>346</v>
      </c>
    </row>
    <row r="8" spans="1:7">
      <c r="A8" s="10">
        <v>6</v>
      </c>
      <c r="B8" s="10" t="s">
        <v>341</v>
      </c>
      <c r="C8" s="19" t="s">
        <v>355</v>
      </c>
      <c r="D8" s="20" t="s">
        <v>356</v>
      </c>
      <c r="E8" s="21" t="s">
        <v>344</v>
      </c>
      <c r="F8" s="19" t="s">
        <v>345</v>
      </c>
      <c r="G8" s="19" t="s">
        <v>346</v>
      </c>
    </row>
    <row r="9" spans="1:7">
      <c r="A9" s="10">
        <v>7</v>
      </c>
      <c r="B9" s="10" t="s">
        <v>341</v>
      </c>
      <c r="C9" s="19" t="s">
        <v>357</v>
      </c>
      <c r="D9" s="20" t="s">
        <v>358</v>
      </c>
      <c r="E9" s="21" t="s">
        <v>344</v>
      </c>
      <c r="F9" s="19" t="s">
        <v>345</v>
      </c>
      <c r="G9" s="19" t="s">
        <v>346</v>
      </c>
    </row>
    <row r="10" spans="1:7">
      <c r="A10" s="10">
        <v>8</v>
      </c>
      <c r="B10" s="10" t="s">
        <v>341</v>
      </c>
      <c r="C10" s="19" t="s">
        <v>359</v>
      </c>
      <c r="D10" s="20" t="s">
        <v>360</v>
      </c>
      <c r="E10" s="21" t="s">
        <v>344</v>
      </c>
      <c r="F10" s="19" t="s">
        <v>345</v>
      </c>
      <c r="G10" s="19" t="s">
        <v>346</v>
      </c>
    </row>
    <row r="11" spans="1:7">
      <c r="A11" s="10">
        <v>9</v>
      </c>
      <c r="B11" s="10" t="s">
        <v>341</v>
      </c>
      <c r="C11" s="19" t="s">
        <v>361</v>
      </c>
      <c r="D11" s="20" t="s">
        <v>362</v>
      </c>
      <c r="E11" s="21" t="s">
        <v>344</v>
      </c>
      <c r="F11" s="19" t="s">
        <v>345</v>
      </c>
      <c r="G11" s="19" t="s">
        <v>346</v>
      </c>
    </row>
    <row r="12" spans="1:7">
      <c r="A12" s="10">
        <v>10</v>
      </c>
      <c r="B12" s="10" t="s">
        <v>341</v>
      </c>
      <c r="C12" s="19" t="s">
        <v>363</v>
      </c>
      <c r="D12" s="20" t="s">
        <v>364</v>
      </c>
      <c r="E12" s="21" t="s">
        <v>344</v>
      </c>
      <c r="F12" s="19" t="s">
        <v>345</v>
      </c>
      <c r="G12" s="19" t="s">
        <v>346</v>
      </c>
    </row>
    <row r="13" spans="1:7">
      <c r="A13" s="10">
        <v>11</v>
      </c>
      <c r="B13" s="10" t="s">
        <v>341</v>
      </c>
      <c r="C13" s="19" t="s">
        <v>365</v>
      </c>
      <c r="D13" s="20" t="s">
        <v>366</v>
      </c>
      <c r="E13" s="21" t="s">
        <v>344</v>
      </c>
      <c r="F13" s="19" t="s">
        <v>367</v>
      </c>
      <c r="G13" s="19" t="s">
        <v>346</v>
      </c>
    </row>
    <row r="14" spans="1:7">
      <c r="A14" s="10">
        <v>12</v>
      </c>
      <c r="B14" s="10" t="s">
        <v>341</v>
      </c>
      <c r="C14" s="19" t="s">
        <v>368</v>
      </c>
      <c r="D14" s="20" t="s">
        <v>369</v>
      </c>
      <c r="E14" s="21" t="s">
        <v>344</v>
      </c>
      <c r="F14" s="19" t="s">
        <v>367</v>
      </c>
      <c r="G14" s="19" t="s">
        <v>346</v>
      </c>
    </row>
    <row r="15" spans="1:7">
      <c r="A15" s="10">
        <v>13</v>
      </c>
      <c r="B15" s="10" t="s">
        <v>341</v>
      </c>
      <c r="C15" s="19" t="s">
        <v>370</v>
      </c>
      <c r="D15" s="20" t="s">
        <v>371</v>
      </c>
      <c r="E15" s="21" t="s">
        <v>344</v>
      </c>
      <c r="F15" s="19" t="s">
        <v>372</v>
      </c>
      <c r="G15" s="19" t="s">
        <v>346</v>
      </c>
    </row>
    <row r="16" spans="1:7">
      <c r="A16" s="10">
        <v>14</v>
      </c>
      <c r="B16" s="10" t="s">
        <v>341</v>
      </c>
      <c r="C16" s="19" t="s">
        <v>373</v>
      </c>
      <c r="D16" s="20" t="s">
        <v>374</v>
      </c>
      <c r="E16" s="21" t="s">
        <v>344</v>
      </c>
      <c r="F16" s="19" t="s">
        <v>372</v>
      </c>
      <c r="G16" s="19" t="s">
        <v>346</v>
      </c>
    </row>
    <row r="17" spans="1:7">
      <c r="A17" s="10">
        <v>15</v>
      </c>
      <c r="B17" s="10" t="s">
        <v>341</v>
      </c>
      <c r="C17" s="19" t="s">
        <v>375</v>
      </c>
      <c r="D17" s="20" t="s">
        <v>376</v>
      </c>
      <c r="E17" s="21" t="s">
        <v>344</v>
      </c>
      <c r="F17" s="19" t="s">
        <v>372</v>
      </c>
      <c r="G17" s="19" t="s">
        <v>346</v>
      </c>
    </row>
    <row r="18" spans="1:7">
      <c r="A18" s="10">
        <v>16</v>
      </c>
      <c r="B18" s="10" t="s">
        <v>341</v>
      </c>
      <c r="C18" s="19" t="s">
        <v>377</v>
      </c>
      <c r="D18" s="20" t="s">
        <v>378</v>
      </c>
      <c r="E18" s="21" t="s">
        <v>344</v>
      </c>
      <c r="F18" s="19" t="s">
        <v>372</v>
      </c>
      <c r="G18" s="19" t="s">
        <v>346</v>
      </c>
    </row>
    <row r="19" spans="1:7">
      <c r="A19" s="10">
        <v>17</v>
      </c>
      <c r="B19" s="10" t="s">
        <v>341</v>
      </c>
      <c r="C19" s="19" t="s">
        <v>379</v>
      </c>
      <c r="D19" s="20" t="s">
        <v>380</v>
      </c>
      <c r="E19" s="21" t="s">
        <v>344</v>
      </c>
      <c r="F19" s="19" t="s">
        <v>372</v>
      </c>
      <c r="G19" s="19" t="s">
        <v>346</v>
      </c>
    </row>
    <row r="20" spans="1:7">
      <c r="A20" s="10">
        <v>18</v>
      </c>
      <c r="B20" s="10" t="s">
        <v>341</v>
      </c>
      <c r="C20" s="19" t="s">
        <v>381</v>
      </c>
      <c r="D20" s="20" t="s">
        <v>382</v>
      </c>
      <c r="E20" s="21" t="s">
        <v>344</v>
      </c>
      <c r="F20" s="19" t="s">
        <v>372</v>
      </c>
      <c r="G20" s="19" t="s">
        <v>346</v>
      </c>
    </row>
    <row r="21" spans="1:7">
      <c r="A21" s="10">
        <v>19</v>
      </c>
      <c r="B21" s="10" t="s">
        <v>341</v>
      </c>
      <c r="C21" s="19" t="s">
        <v>383</v>
      </c>
      <c r="D21" s="20" t="s">
        <v>384</v>
      </c>
      <c r="E21" s="21" t="s">
        <v>344</v>
      </c>
      <c r="F21" s="19" t="s">
        <v>372</v>
      </c>
      <c r="G21" s="19" t="s">
        <v>346</v>
      </c>
    </row>
    <row r="22" spans="1:7">
      <c r="A22" s="10">
        <v>20</v>
      </c>
      <c r="B22" s="10" t="s">
        <v>341</v>
      </c>
      <c r="C22" s="19" t="s">
        <v>385</v>
      </c>
      <c r="D22" s="20" t="s">
        <v>386</v>
      </c>
      <c r="E22" s="21" t="s">
        <v>344</v>
      </c>
      <c r="F22" s="19" t="s">
        <v>372</v>
      </c>
      <c r="G22" s="19" t="s">
        <v>346</v>
      </c>
    </row>
    <row r="23" spans="1:7">
      <c r="A23" s="10">
        <v>21</v>
      </c>
      <c r="B23" s="10" t="s">
        <v>341</v>
      </c>
      <c r="C23" s="19" t="s">
        <v>387</v>
      </c>
      <c r="D23" s="20" t="s">
        <v>388</v>
      </c>
      <c r="E23" s="21" t="s">
        <v>344</v>
      </c>
      <c r="F23" s="19" t="s">
        <v>372</v>
      </c>
      <c r="G23" s="19" t="s">
        <v>346</v>
      </c>
    </row>
    <row r="24" spans="1:7">
      <c r="A24" s="10">
        <v>22</v>
      </c>
      <c r="B24" s="10" t="s">
        <v>341</v>
      </c>
      <c r="C24" s="19" t="s">
        <v>389</v>
      </c>
      <c r="D24" s="20" t="s">
        <v>390</v>
      </c>
      <c r="E24" s="21" t="s">
        <v>344</v>
      </c>
      <c r="F24" s="19" t="s">
        <v>372</v>
      </c>
      <c r="G24" s="19" t="s">
        <v>346</v>
      </c>
    </row>
    <row r="25" spans="1:7">
      <c r="A25" s="10">
        <v>23</v>
      </c>
      <c r="B25" s="10" t="s">
        <v>391</v>
      </c>
      <c r="C25" s="22" t="s">
        <v>392</v>
      </c>
      <c r="D25" s="23" t="s">
        <v>393</v>
      </c>
      <c r="E25" s="22" t="s">
        <v>344</v>
      </c>
      <c r="F25" s="22" t="s">
        <v>394</v>
      </c>
      <c r="G25" s="22" t="s">
        <v>395</v>
      </c>
    </row>
    <row r="26" spans="1:7">
      <c r="A26" s="10">
        <v>24</v>
      </c>
      <c r="B26" s="10" t="s">
        <v>391</v>
      </c>
      <c r="C26" s="22" t="s">
        <v>396</v>
      </c>
      <c r="D26" s="23" t="s">
        <v>397</v>
      </c>
      <c r="E26" s="22" t="s">
        <v>344</v>
      </c>
      <c r="F26" s="22" t="s">
        <v>394</v>
      </c>
      <c r="G26" s="22" t="s">
        <v>395</v>
      </c>
    </row>
    <row r="27" spans="1:7">
      <c r="A27" s="10">
        <v>25</v>
      </c>
      <c r="B27" s="10" t="s">
        <v>391</v>
      </c>
      <c r="C27" s="22" t="s">
        <v>398</v>
      </c>
      <c r="D27" s="23" t="s">
        <v>399</v>
      </c>
      <c r="E27" s="22" t="s">
        <v>400</v>
      </c>
      <c r="F27" s="22" t="s">
        <v>401</v>
      </c>
      <c r="G27" s="22" t="s">
        <v>395</v>
      </c>
    </row>
    <row r="28" spans="1:7">
      <c r="A28" s="10">
        <v>26</v>
      </c>
      <c r="B28" s="10" t="s">
        <v>391</v>
      </c>
      <c r="C28" s="22" t="s">
        <v>402</v>
      </c>
      <c r="D28" s="23" t="s">
        <v>403</v>
      </c>
      <c r="E28" s="22" t="s">
        <v>400</v>
      </c>
      <c r="F28" s="24" t="s">
        <v>404</v>
      </c>
      <c r="G28" s="22" t="s">
        <v>395</v>
      </c>
    </row>
    <row r="29" spans="1:7">
      <c r="A29" s="10">
        <v>27</v>
      </c>
      <c r="B29" s="10" t="s">
        <v>391</v>
      </c>
      <c r="C29" s="22" t="s">
        <v>405</v>
      </c>
      <c r="D29" s="23" t="s">
        <v>406</v>
      </c>
      <c r="E29" s="22" t="s">
        <v>400</v>
      </c>
      <c r="F29" s="24" t="s">
        <v>404</v>
      </c>
      <c r="G29" s="22" t="s">
        <v>395</v>
      </c>
    </row>
    <row r="30" spans="1:7">
      <c r="A30" s="10">
        <v>28</v>
      </c>
      <c r="B30" s="10" t="s">
        <v>391</v>
      </c>
      <c r="C30" s="22" t="s">
        <v>407</v>
      </c>
      <c r="D30" s="23" t="s">
        <v>408</v>
      </c>
      <c r="E30" s="22" t="s">
        <v>400</v>
      </c>
      <c r="F30" s="24" t="s">
        <v>404</v>
      </c>
      <c r="G30" s="22" t="s">
        <v>395</v>
      </c>
    </row>
    <row r="31" spans="1:7">
      <c r="A31" s="10">
        <v>29</v>
      </c>
      <c r="B31" s="10" t="s">
        <v>391</v>
      </c>
      <c r="C31" s="22" t="s">
        <v>409</v>
      </c>
      <c r="D31" s="23" t="s">
        <v>410</v>
      </c>
      <c r="E31" s="22" t="s">
        <v>400</v>
      </c>
      <c r="F31" s="24" t="s">
        <v>404</v>
      </c>
      <c r="G31" s="22" t="s">
        <v>395</v>
      </c>
    </row>
    <row r="32" spans="1:7">
      <c r="A32" s="10">
        <v>30</v>
      </c>
      <c r="B32" s="10" t="s">
        <v>391</v>
      </c>
      <c r="C32" s="22" t="s">
        <v>411</v>
      </c>
      <c r="D32" s="23" t="s">
        <v>412</v>
      </c>
      <c r="E32" s="22" t="s">
        <v>400</v>
      </c>
      <c r="F32" s="24" t="s">
        <v>404</v>
      </c>
      <c r="G32" s="22" t="s">
        <v>395</v>
      </c>
    </row>
    <row r="33" spans="1:7">
      <c r="A33" s="10">
        <v>31</v>
      </c>
      <c r="B33" s="10" t="s">
        <v>391</v>
      </c>
      <c r="C33" s="22" t="s">
        <v>413</v>
      </c>
      <c r="D33" s="23" t="s">
        <v>414</v>
      </c>
      <c r="E33" s="22" t="s">
        <v>344</v>
      </c>
      <c r="F33" s="24" t="s">
        <v>404</v>
      </c>
      <c r="G33" s="22" t="s">
        <v>395</v>
      </c>
    </row>
    <row r="34" spans="1:7">
      <c r="A34" s="10">
        <v>32</v>
      </c>
      <c r="B34" s="10" t="s">
        <v>391</v>
      </c>
      <c r="C34" s="22" t="s">
        <v>415</v>
      </c>
      <c r="D34" s="23" t="s">
        <v>416</v>
      </c>
      <c r="E34" s="22" t="s">
        <v>344</v>
      </c>
      <c r="F34" s="24" t="s">
        <v>404</v>
      </c>
      <c r="G34" s="22" t="s">
        <v>395</v>
      </c>
    </row>
    <row r="35" spans="1:7">
      <c r="A35" s="10">
        <v>33</v>
      </c>
      <c r="B35" s="10" t="s">
        <v>391</v>
      </c>
      <c r="C35" s="22" t="s">
        <v>417</v>
      </c>
      <c r="D35" s="23" t="s">
        <v>418</v>
      </c>
      <c r="E35" s="22" t="s">
        <v>344</v>
      </c>
      <c r="F35" s="24" t="s">
        <v>404</v>
      </c>
      <c r="G35" s="22" t="s">
        <v>395</v>
      </c>
    </row>
    <row r="36" spans="1:7">
      <c r="A36" s="10">
        <v>34</v>
      </c>
      <c r="B36" s="10" t="s">
        <v>391</v>
      </c>
      <c r="C36" s="22" t="s">
        <v>419</v>
      </c>
      <c r="D36" s="23" t="s">
        <v>420</v>
      </c>
      <c r="E36" s="22" t="s">
        <v>344</v>
      </c>
      <c r="F36" s="24" t="s">
        <v>404</v>
      </c>
      <c r="G36" s="22" t="s">
        <v>395</v>
      </c>
    </row>
    <row r="37" spans="1:7">
      <c r="A37" s="10">
        <v>35</v>
      </c>
      <c r="B37" s="10" t="s">
        <v>391</v>
      </c>
      <c r="C37" s="22" t="s">
        <v>421</v>
      </c>
      <c r="D37" s="23" t="s">
        <v>422</v>
      </c>
      <c r="E37" s="22" t="s">
        <v>344</v>
      </c>
      <c r="F37" s="24" t="s">
        <v>404</v>
      </c>
      <c r="G37" s="22" t="s">
        <v>395</v>
      </c>
    </row>
    <row r="38" spans="1:7">
      <c r="A38" s="10">
        <v>36</v>
      </c>
      <c r="B38" s="10" t="s">
        <v>391</v>
      </c>
      <c r="C38" s="22" t="s">
        <v>423</v>
      </c>
      <c r="D38" s="23" t="s">
        <v>424</v>
      </c>
      <c r="E38" s="22" t="s">
        <v>344</v>
      </c>
      <c r="F38" s="24" t="s">
        <v>404</v>
      </c>
      <c r="G38" s="22" t="s">
        <v>395</v>
      </c>
    </row>
    <row r="39" spans="1:7">
      <c r="A39" s="10">
        <v>37</v>
      </c>
      <c r="B39" s="10" t="s">
        <v>391</v>
      </c>
      <c r="C39" s="22" t="s">
        <v>425</v>
      </c>
      <c r="D39" s="23" t="s">
        <v>426</v>
      </c>
      <c r="E39" s="22" t="s">
        <v>344</v>
      </c>
      <c r="F39" s="24" t="s">
        <v>404</v>
      </c>
      <c r="G39" s="22" t="s">
        <v>395</v>
      </c>
    </row>
    <row r="40" spans="1:7">
      <c r="A40" s="10">
        <v>38</v>
      </c>
      <c r="B40" s="10" t="s">
        <v>391</v>
      </c>
      <c r="C40" s="22" t="s">
        <v>427</v>
      </c>
      <c r="D40" s="23" t="s">
        <v>428</v>
      </c>
      <c r="E40" s="22" t="s">
        <v>344</v>
      </c>
      <c r="F40" s="24" t="s">
        <v>404</v>
      </c>
      <c r="G40" s="22" t="s">
        <v>395</v>
      </c>
    </row>
    <row r="41" spans="1:7">
      <c r="A41" s="10">
        <v>39</v>
      </c>
      <c r="B41" s="10" t="s">
        <v>391</v>
      </c>
      <c r="C41" s="22" t="s">
        <v>429</v>
      </c>
      <c r="D41" s="23" t="s">
        <v>430</v>
      </c>
      <c r="E41" s="22" t="s">
        <v>344</v>
      </c>
      <c r="F41" s="24" t="s">
        <v>404</v>
      </c>
      <c r="G41" s="22" t="s">
        <v>395</v>
      </c>
    </row>
    <row r="42" spans="1:7">
      <c r="A42" s="10">
        <v>40</v>
      </c>
      <c r="B42" s="10" t="s">
        <v>391</v>
      </c>
      <c r="C42" s="22" t="s">
        <v>431</v>
      </c>
      <c r="D42" s="23" t="s">
        <v>432</v>
      </c>
      <c r="E42" s="22" t="s">
        <v>344</v>
      </c>
      <c r="F42" s="24" t="s">
        <v>404</v>
      </c>
      <c r="G42" s="22" t="s">
        <v>395</v>
      </c>
    </row>
    <row r="43" spans="1:7">
      <c r="A43" s="10">
        <v>41</v>
      </c>
      <c r="B43" s="10" t="s">
        <v>391</v>
      </c>
      <c r="C43" s="22" t="s">
        <v>433</v>
      </c>
      <c r="D43" s="23" t="s">
        <v>434</v>
      </c>
      <c r="E43" s="22" t="s">
        <v>344</v>
      </c>
      <c r="F43" s="24" t="s">
        <v>404</v>
      </c>
      <c r="G43" s="22" t="s">
        <v>395</v>
      </c>
    </row>
    <row r="44" spans="1:7">
      <c r="A44" s="10">
        <v>42</v>
      </c>
      <c r="B44" s="10" t="s">
        <v>391</v>
      </c>
      <c r="C44" s="22" t="s">
        <v>435</v>
      </c>
      <c r="D44" s="23" t="s">
        <v>436</v>
      </c>
      <c r="E44" s="22" t="s">
        <v>344</v>
      </c>
      <c r="F44" s="24" t="s">
        <v>404</v>
      </c>
      <c r="G44" s="22" t="s">
        <v>395</v>
      </c>
    </row>
    <row r="45" spans="1:7">
      <c r="A45" s="10">
        <v>43</v>
      </c>
      <c r="B45" s="10" t="s">
        <v>391</v>
      </c>
      <c r="C45" s="22" t="s">
        <v>437</v>
      </c>
      <c r="D45" s="23" t="s">
        <v>438</v>
      </c>
      <c r="E45" s="22" t="s">
        <v>344</v>
      </c>
      <c r="F45" s="24" t="s">
        <v>404</v>
      </c>
      <c r="G45" s="22" t="s">
        <v>395</v>
      </c>
    </row>
    <row r="46" spans="1:7">
      <c r="A46" s="10">
        <v>44</v>
      </c>
      <c r="B46" s="10" t="s">
        <v>391</v>
      </c>
      <c r="C46" s="22" t="s">
        <v>439</v>
      </c>
      <c r="D46" s="23" t="s">
        <v>440</v>
      </c>
      <c r="E46" s="22" t="s">
        <v>344</v>
      </c>
      <c r="F46" s="24" t="s">
        <v>404</v>
      </c>
      <c r="G46" s="22" t="s">
        <v>395</v>
      </c>
    </row>
    <row r="47" spans="1:7">
      <c r="A47" s="10">
        <v>45</v>
      </c>
      <c r="B47" s="10" t="s">
        <v>391</v>
      </c>
      <c r="C47" s="22" t="s">
        <v>441</v>
      </c>
      <c r="D47" s="23" t="s">
        <v>442</v>
      </c>
      <c r="E47" s="22" t="s">
        <v>400</v>
      </c>
      <c r="F47" s="24" t="s">
        <v>404</v>
      </c>
      <c r="G47" s="22" t="s">
        <v>395</v>
      </c>
    </row>
    <row r="48" spans="1:7">
      <c r="A48" s="10">
        <v>46</v>
      </c>
      <c r="B48" s="10" t="s">
        <v>391</v>
      </c>
      <c r="C48" s="22" t="s">
        <v>443</v>
      </c>
      <c r="D48" s="23" t="s">
        <v>444</v>
      </c>
      <c r="E48" s="22" t="s">
        <v>344</v>
      </c>
      <c r="F48" s="24" t="s">
        <v>404</v>
      </c>
      <c r="G48" s="22" t="s">
        <v>395</v>
      </c>
    </row>
    <row r="49" spans="1:7">
      <c r="A49" s="10">
        <v>47</v>
      </c>
      <c r="B49" s="10" t="s">
        <v>391</v>
      </c>
      <c r="C49" s="22" t="s">
        <v>445</v>
      </c>
      <c r="D49" s="23" t="s">
        <v>446</v>
      </c>
      <c r="E49" s="22" t="s">
        <v>344</v>
      </c>
      <c r="F49" s="24" t="s">
        <v>404</v>
      </c>
      <c r="G49" s="22" t="s">
        <v>395</v>
      </c>
    </row>
    <row r="50" spans="1:7">
      <c r="A50" s="10">
        <v>48</v>
      </c>
      <c r="B50" s="10" t="s">
        <v>391</v>
      </c>
      <c r="C50" s="22" t="s">
        <v>447</v>
      </c>
      <c r="D50" s="23" t="s">
        <v>448</v>
      </c>
      <c r="E50" s="22" t="s">
        <v>344</v>
      </c>
      <c r="F50" s="24" t="s">
        <v>404</v>
      </c>
      <c r="G50" s="22" t="s">
        <v>395</v>
      </c>
    </row>
    <row r="51" spans="1:7">
      <c r="A51" s="10">
        <v>49</v>
      </c>
      <c r="B51" s="10" t="s">
        <v>391</v>
      </c>
      <c r="C51" s="22" t="s">
        <v>449</v>
      </c>
      <c r="D51" s="23" t="s">
        <v>450</v>
      </c>
      <c r="E51" s="22" t="s">
        <v>400</v>
      </c>
      <c r="F51" s="22" t="s">
        <v>451</v>
      </c>
      <c r="G51" s="22" t="s">
        <v>395</v>
      </c>
    </row>
    <row r="52" spans="1:7">
      <c r="A52" s="10">
        <v>50</v>
      </c>
      <c r="B52" s="10" t="s">
        <v>391</v>
      </c>
      <c r="C52" s="22" t="s">
        <v>452</v>
      </c>
      <c r="D52" s="23" t="s">
        <v>453</v>
      </c>
      <c r="E52" s="22" t="s">
        <v>344</v>
      </c>
      <c r="F52" s="22" t="s">
        <v>451</v>
      </c>
      <c r="G52" s="22" t="s">
        <v>395</v>
      </c>
    </row>
    <row r="53" spans="1:7">
      <c r="A53" s="10">
        <v>51</v>
      </c>
      <c r="B53" s="10" t="s">
        <v>391</v>
      </c>
      <c r="C53" s="22" t="s">
        <v>199</v>
      </c>
      <c r="D53" s="23" t="s">
        <v>454</v>
      </c>
      <c r="E53" s="22" t="s">
        <v>400</v>
      </c>
      <c r="F53" s="22" t="s">
        <v>455</v>
      </c>
      <c r="G53" s="22" t="s">
        <v>395</v>
      </c>
    </row>
    <row r="54" spans="1:7">
      <c r="A54" s="10">
        <v>52</v>
      </c>
      <c r="B54" s="10" t="s">
        <v>391</v>
      </c>
      <c r="C54" s="22" t="s">
        <v>456</v>
      </c>
      <c r="D54" s="23" t="s">
        <v>457</v>
      </c>
      <c r="E54" s="22" t="s">
        <v>344</v>
      </c>
      <c r="F54" s="22" t="s">
        <v>455</v>
      </c>
      <c r="G54" s="22" t="s">
        <v>395</v>
      </c>
    </row>
    <row r="55" spans="1:7">
      <c r="A55" s="10">
        <v>53</v>
      </c>
      <c r="B55" s="10" t="s">
        <v>391</v>
      </c>
      <c r="C55" s="22" t="s">
        <v>458</v>
      </c>
      <c r="D55" s="23" t="s">
        <v>459</v>
      </c>
      <c r="E55" s="22" t="s">
        <v>400</v>
      </c>
      <c r="F55" s="22" t="s">
        <v>460</v>
      </c>
      <c r="G55" s="22" t="s">
        <v>395</v>
      </c>
    </row>
    <row r="56" spans="1:7">
      <c r="A56" s="10">
        <v>54</v>
      </c>
      <c r="B56" s="10" t="s">
        <v>391</v>
      </c>
      <c r="C56" s="22" t="s">
        <v>461</v>
      </c>
      <c r="D56" s="23" t="s">
        <v>462</v>
      </c>
      <c r="E56" s="22" t="s">
        <v>400</v>
      </c>
      <c r="F56" s="22" t="s">
        <v>460</v>
      </c>
      <c r="G56" s="22" t="s">
        <v>395</v>
      </c>
    </row>
    <row r="57" spans="1:7">
      <c r="A57" s="10">
        <v>55</v>
      </c>
      <c r="B57" s="10" t="s">
        <v>391</v>
      </c>
      <c r="C57" s="22" t="s">
        <v>463</v>
      </c>
      <c r="D57" s="23" t="s">
        <v>464</v>
      </c>
      <c r="E57" s="22" t="s">
        <v>400</v>
      </c>
      <c r="F57" s="22" t="s">
        <v>465</v>
      </c>
      <c r="G57" s="22" t="s">
        <v>395</v>
      </c>
    </row>
    <row r="58" spans="1:7">
      <c r="A58" s="10">
        <v>56</v>
      </c>
      <c r="B58" s="10" t="s">
        <v>9</v>
      </c>
      <c r="C58" s="25" t="s">
        <v>466</v>
      </c>
      <c r="D58" s="26" t="s">
        <v>467</v>
      </c>
      <c r="E58" s="25" t="s">
        <v>400</v>
      </c>
      <c r="F58" s="21" t="s">
        <v>468</v>
      </c>
      <c r="G58" s="27" t="s">
        <v>469</v>
      </c>
    </row>
    <row r="59" spans="1:7">
      <c r="A59" s="10">
        <v>57</v>
      </c>
      <c r="B59" s="10" t="s">
        <v>9</v>
      </c>
      <c r="C59" s="25" t="s">
        <v>470</v>
      </c>
      <c r="D59" s="26" t="s">
        <v>471</v>
      </c>
      <c r="E59" s="27" t="s">
        <v>344</v>
      </c>
      <c r="F59" s="21" t="s">
        <v>472</v>
      </c>
      <c r="G59" s="27" t="s">
        <v>469</v>
      </c>
    </row>
    <row r="60" spans="1:7">
      <c r="A60" s="10">
        <v>58</v>
      </c>
      <c r="B60" s="10" t="s">
        <v>9</v>
      </c>
      <c r="C60" s="25" t="s">
        <v>473</v>
      </c>
      <c r="D60" s="26" t="s">
        <v>474</v>
      </c>
      <c r="E60" s="27" t="s">
        <v>344</v>
      </c>
      <c r="F60" s="21" t="s">
        <v>475</v>
      </c>
      <c r="G60" s="27" t="s">
        <v>476</v>
      </c>
    </row>
    <row r="61" spans="1:7">
      <c r="A61" s="10">
        <v>59</v>
      </c>
      <c r="B61" s="10" t="s">
        <v>9</v>
      </c>
      <c r="C61" s="25" t="s">
        <v>477</v>
      </c>
      <c r="D61" s="26" t="s">
        <v>478</v>
      </c>
      <c r="E61" s="27" t="s">
        <v>344</v>
      </c>
      <c r="F61" s="21" t="s">
        <v>479</v>
      </c>
      <c r="G61" s="27" t="s">
        <v>476</v>
      </c>
    </row>
    <row r="62" spans="1:7">
      <c r="A62" s="10">
        <v>60</v>
      </c>
      <c r="B62" s="10" t="s">
        <v>9</v>
      </c>
      <c r="C62" s="25" t="s">
        <v>480</v>
      </c>
      <c r="D62" s="26" t="s">
        <v>481</v>
      </c>
      <c r="E62" s="27" t="s">
        <v>344</v>
      </c>
      <c r="F62" s="21" t="s">
        <v>482</v>
      </c>
      <c r="G62" s="27" t="s">
        <v>483</v>
      </c>
    </row>
    <row r="63" spans="1:7">
      <c r="A63" s="10">
        <v>61</v>
      </c>
      <c r="B63" s="10" t="s">
        <v>9</v>
      </c>
      <c r="C63" s="25" t="s">
        <v>484</v>
      </c>
      <c r="D63" s="26" t="s">
        <v>485</v>
      </c>
      <c r="E63" s="27" t="s">
        <v>344</v>
      </c>
      <c r="F63" s="21" t="s">
        <v>486</v>
      </c>
      <c r="G63" s="27" t="s">
        <v>483</v>
      </c>
    </row>
    <row r="64" spans="1:7">
      <c r="A64" s="10">
        <v>62</v>
      </c>
      <c r="B64" s="10" t="s">
        <v>9</v>
      </c>
      <c r="C64" s="25" t="s">
        <v>487</v>
      </c>
      <c r="D64" s="26" t="s">
        <v>488</v>
      </c>
      <c r="E64" s="27" t="s">
        <v>344</v>
      </c>
      <c r="F64" s="21" t="s">
        <v>489</v>
      </c>
      <c r="G64" s="27" t="s">
        <v>490</v>
      </c>
    </row>
    <row r="65" spans="1:7">
      <c r="A65" s="10">
        <v>63</v>
      </c>
      <c r="B65" s="10" t="s">
        <v>9</v>
      </c>
      <c r="C65" s="25" t="s">
        <v>491</v>
      </c>
      <c r="D65" s="26" t="s">
        <v>492</v>
      </c>
      <c r="E65" s="27" t="s">
        <v>344</v>
      </c>
      <c r="F65" s="21" t="s">
        <v>493</v>
      </c>
      <c r="G65" s="27" t="s">
        <v>490</v>
      </c>
    </row>
    <row r="66" spans="1:7">
      <c r="A66" s="10">
        <v>64</v>
      </c>
      <c r="B66" s="10" t="s">
        <v>9</v>
      </c>
      <c r="C66" s="25" t="s">
        <v>494</v>
      </c>
      <c r="D66" s="26" t="s">
        <v>495</v>
      </c>
      <c r="E66" s="25" t="s">
        <v>400</v>
      </c>
      <c r="F66" s="21" t="s">
        <v>496</v>
      </c>
      <c r="G66" s="27" t="s">
        <v>497</v>
      </c>
    </row>
    <row r="67" spans="1:7">
      <c r="A67" s="10">
        <v>65</v>
      </c>
      <c r="B67" s="10" t="s">
        <v>9</v>
      </c>
      <c r="C67" s="21" t="s">
        <v>498</v>
      </c>
      <c r="D67" s="28" t="s">
        <v>499</v>
      </c>
      <c r="E67" s="29" t="s">
        <v>344</v>
      </c>
      <c r="F67" s="21" t="str">
        <f>"（2017）豫96刑终30号"</f>
        <v>（2017）豫96刑终30号</v>
      </c>
      <c r="G67" s="21" t="s">
        <v>500</v>
      </c>
    </row>
    <row r="68" spans="1:7">
      <c r="A68" s="10">
        <v>66</v>
      </c>
      <c r="B68" s="10" t="s">
        <v>9</v>
      </c>
      <c r="C68" s="21" t="s">
        <v>501</v>
      </c>
      <c r="D68" s="28" t="s">
        <v>502</v>
      </c>
      <c r="E68" s="29" t="s">
        <v>344</v>
      </c>
      <c r="F68" s="21" t="str">
        <f t="shared" ref="F68:F70" si="0">"（2016）豫96刑终6号"</f>
        <v>（2016）豫96刑终6号</v>
      </c>
      <c r="G68" s="21" t="s">
        <v>500</v>
      </c>
    </row>
    <row r="69" spans="1:7">
      <c r="A69" s="10">
        <v>67</v>
      </c>
      <c r="B69" s="10" t="s">
        <v>9</v>
      </c>
      <c r="C69" s="30" t="s">
        <v>503</v>
      </c>
      <c r="D69" s="26" t="s">
        <v>504</v>
      </c>
      <c r="E69" s="29" t="s">
        <v>344</v>
      </c>
      <c r="F69" s="21" t="str">
        <f t="shared" si="0"/>
        <v>（2016）豫96刑终6号</v>
      </c>
      <c r="G69" s="21" t="s">
        <v>500</v>
      </c>
    </row>
    <row r="70" spans="1:7">
      <c r="A70" s="10">
        <v>68</v>
      </c>
      <c r="B70" s="10" t="s">
        <v>9</v>
      </c>
      <c r="C70" s="30" t="s">
        <v>505</v>
      </c>
      <c r="D70" s="26" t="s">
        <v>506</v>
      </c>
      <c r="E70" s="29" t="s">
        <v>344</v>
      </c>
      <c r="F70" s="21" t="str">
        <f t="shared" si="0"/>
        <v>（2016）豫96刑终6号</v>
      </c>
      <c r="G70" s="21" t="s">
        <v>500</v>
      </c>
    </row>
    <row r="71" spans="1:7">
      <c r="A71" s="10">
        <v>69</v>
      </c>
      <c r="B71" s="10" t="s">
        <v>9</v>
      </c>
      <c r="C71" s="21" t="s">
        <v>507</v>
      </c>
      <c r="D71" s="28" t="s">
        <v>508</v>
      </c>
      <c r="E71" s="29" t="s">
        <v>344</v>
      </c>
      <c r="F71" s="21" t="str">
        <f>"（2016）豫96刑终45号"</f>
        <v>（2016）豫96刑终45号</v>
      </c>
      <c r="G71" s="21" t="s">
        <v>500</v>
      </c>
    </row>
    <row r="72" spans="1:7">
      <c r="A72" s="10">
        <v>70</v>
      </c>
      <c r="B72" s="10" t="s">
        <v>9</v>
      </c>
      <c r="C72" s="21" t="str">
        <f>"张涛"</f>
        <v>张涛</v>
      </c>
      <c r="D72" s="28" t="s">
        <v>509</v>
      </c>
      <c r="E72" s="29" t="s">
        <v>344</v>
      </c>
      <c r="F72" s="21" t="str">
        <f>"（2016）豫96刑终78号"</f>
        <v>（2016）豫96刑终78号</v>
      </c>
      <c r="G72" s="21" t="s">
        <v>500</v>
      </c>
    </row>
    <row r="73" spans="1:7">
      <c r="A73" s="10">
        <v>71</v>
      </c>
      <c r="B73" s="10" t="s">
        <v>9</v>
      </c>
      <c r="C73" s="21" t="s">
        <v>510</v>
      </c>
      <c r="D73" s="28" t="s">
        <v>511</v>
      </c>
      <c r="E73" s="29" t="s">
        <v>344</v>
      </c>
      <c r="F73" s="21" t="str">
        <f>"（2016）豫96刑终97号"</f>
        <v>（2016）豫96刑终97号</v>
      </c>
      <c r="G73" s="21" t="s">
        <v>500</v>
      </c>
    </row>
    <row r="74" spans="1:7">
      <c r="A74" s="10">
        <v>72</v>
      </c>
      <c r="B74" s="10" t="s">
        <v>9</v>
      </c>
      <c r="C74" s="21" t="str">
        <f>"刘聚科"</f>
        <v>刘聚科</v>
      </c>
      <c r="D74" s="28" t="s">
        <v>512</v>
      </c>
      <c r="E74" s="29" t="s">
        <v>344</v>
      </c>
      <c r="F74" s="21" t="str">
        <f>"（2016）豫96刑终104号"</f>
        <v>（2016）豫96刑终104号</v>
      </c>
      <c r="G74" s="21" t="s">
        <v>500</v>
      </c>
    </row>
    <row r="75" spans="1:7">
      <c r="A75" s="10">
        <v>73</v>
      </c>
      <c r="B75" s="10" t="s">
        <v>9</v>
      </c>
      <c r="C75" s="21" t="str">
        <f>"张奇会"</f>
        <v>张奇会</v>
      </c>
      <c r="D75" s="28" t="s">
        <v>513</v>
      </c>
      <c r="E75" s="29" t="s">
        <v>344</v>
      </c>
      <c r="F75" s="21" t="str">
        <f>"（2016）豫96刑终104号"</f>
        <v>（2016）豫96刑终104号</v>
      </c>
      <c r="G75" s="21" t="s">
        <v>500</v>
      </c>
    </row>
    <row r="76" spans="1:7">
      <c r="A76" s="10">
        <v>74</v>
      </c>
      <c r="B76" s="10" t="s">
        <v>9</v>
      </c>
      <c r="C76" s="21" t="s">
        <v>514</v>
      </c>
      <c r="D76" s="28" t="s">
        <v>515</v>
      </c>
      <c r="E76" s="29" t="s">
        <v>344</v>
      </c>
      <c r="F76" s="21" t="str">
        <f>"（2016）豫96刑终110号"</f>
        <v>（2016）豫96刑终110号</v>
      </c>
      <c r="G76" s="21" t="s">
        <v>500</v>
      </c>
    </row>
    <row r="77" spans="1:7">
      <c r="A77" s="10">
        <v>75</v>
      </c>
      <c r="B77" s="10" t="s">
        <v>9</v>
      </c>
      <c r="C77" s="21" t="s">
        <v>516</v>
      </c>
      <c r="D77" s="28" t="s">
        <v>517</v>
      </c>
      <c r="E77" s="29" t="s">
        <v>344</v>
      </c>
      <c r="F77" s="21" t="str">
        <f>"(2015)济中刑终字第78号"</f>
        <v>(2015)济中刑终字第78号</v>
      </c>
      <c r="G77" s="21" t="s">
        <v>500</v>
      </c>
    </row>
    <row r="78" spans="1:7">
      <c r="A78" s="10">
        <v>76</v>
      </c>
      <c r="B78" s="10" t="s">
        <v>9</v>
      </c>
      <c r="C78" s="30" t="s">
        <v>518</v>
      </c>
      <c r="D78" s="28" t="s">
        <v>519</v>
      </c>
      <c r="E78" s="29" t="s">
        <v>344</v>
      </c>
      <c r="F78" s="21" t="str">
        <f>"(2014)济中刑终字第60号"</f>
        <v>(2014)济中刑终字第60号</v>
      </c>
      <c r="G78" s="21" t="s">
        <v>500</v>
      </c>
    </row>
    <row r="79" spans="1:7">
      <c r="A79" s="10">
        <v>77</v>
      </c>
      <c r="B79" s="10" t="s">
        <v>9</v>
      </c>
      <c r="C79" s="21" t="str">
        <f>"田兰香"</f>
        <v>田兰香</v>
      </c>
      <c r="D79" s="28" t="s">
        <v>520</v>
      </c>
      <c r="E79" s="29" t="s">
        <v>344</v>
      </c>
      <c r="F79" s="21" t="str">
        <f>"(2014)济中刑终字第60号"</f>
        <v>(2014)济中刑终字第60号</v>
      </c>
      <c r="G79" s="21" t="s">
        <v>500</v>
      </c>
    </row>
    <row r="80" spans="1:7">
      <c r="A80" s="10">
        <v>78</v>
      </c>
      <c r="B80" s="10" t="s">
        <v>9</v>
      </c>
      <c r="C80" s="29" t="s">
        <v>521</v>
      </c>
      <c r="D80" s="31" t="s">
        <v>522</v>
      </c>
      <c r="E80" s="29" t="s">
        <v>344</v>
      </c>
      <c r="F80" s="29" t="s">
        <v>523</v>
      </c>
      <c r="G80" s="29" t="s">
        <v>524</v>
      </c>
    </row>
    <row r="81" spans="1:7">
      <c r="A81" s="10">
        <v>79</v>
      </c>
      <c r="B81" s="10" t="s">
        <v>9</v>
      </c>
      <c r="C81" s="29" t="s">
        <v>498</v>
      </c>
      <c r="D81" s="31" t="s">
        <v>499</v>
      </c>
      <c r="E81" s="29" t="s">
        <v>344</v>
      </c>
      <c r="F81" s="29" t="s">
        <v>523</v>
      </c>
      <c r="G81" s="29" t="s">
        <v>524</v>
      </c>
    </row>
    <row r="82" spans="1:7">
      <c r="A82" s="10">
        <v>80</v>
      </c>
      <c r="B82" s="10" t="s">
        <v>9</v>
      </c>
      <c r="C82" s="29" t="s">
        <v>525</v>
      </c>
      <c r="D82" s="31" t="s">
        <v>526</v>
      </c>
      <c r="E82" s="29" t="s">
        <v>344</v>
      </c>
      <c r="F82" s="29" t="s">
        <v>527</v>
      </c>
      <c r="G82" s="29" t="s">
        <v>524</v>
      </c>
    </row>
    <row r="83" spans="1:7">
      <c r="A83" s="10">
        <v>81</v>
      </c>
      <c r="B83" s="10" t="s">
        <v>9</v>
      </c>
      <c r="C83" s="29" t="s">
        <v>528</v>
      </c>
      <c r="D83" s="31" t="s">
        <v>529</v>
      </c>
      <c r="E83" s="29" t="s">
        <v>344</v>
      </c>
      <c r="F83" s="29" t="s">
        <v>527</v>
      </c>
      <c r="G83" s="29" t="s">
        <v>524</v>
      </c>
    </row>
    <row r="84" spans="1:7">
      <c r="A84" s="10">
        <v>82</v>
      </c>
      <c r="B84" s="10" t="s">
        <v>9</v>
      </c>
      <c r="C84" s="29" t="s">
        <v>530</v>
      </c>
      <c r="D84" s="31" t="s">
        <v>531</v>
      </c>
      <c r="E84" s="29" t="s">
        <v>344</v>
      </c>
      <c r="F84" s="29" t="s">
        <v>532</v>
      </c>
      <c r="G84" s="29" t="s">
        <v>524</v>
      </c>
    </row>
    <row r="85" spans="1:7">
      <c r="A85" s="10">
        <v>83</v>
      </c>
      <c r="B85" s="10" t="s">
        <v>9</v>
      </c>
      <c r="C85" s="29" t="s">
        <v>533</v>
      </c>
      <c r="D85" s="31" t="s">
        <v>534</v>
      </c>
      <c r="E85" s="29" t="s">
        <v>344</v>
      </c>
      <c r="F85" s="29" t="s">
        <v>532</v>
      </c>
      <c r="G85" s="29" t="s">
        <v>524</v>
      </c>
    </row>
    <row r="86" spans="1:7">
      <c r="A86" s="10">
        <v>84</v>
      </c>
      <c r="B86" s="10" t="s">
        <v>9</v>
      </c>
      <c r="C86" s="29" t="s">
        <v>535</v>
      </c>
      <c r="D86" s="31" t="s">
        <v>536</v>
      </c>
      <c r="E86" s="29" t="s">
        <v>344</v>
      </c>
      <c r="F86" s="29" t="s">
        <v>532</v>
      </c>
      <c r="G86" s="29" t="s">
        <v>524</v>
      </c>
    </row>
    <row r="87" spans="1:7">
      <c r="A87" s="10">
        <v>85</v>
      </c>
      <c r="B87" s="10" t="s">
        <v>9</v>
      </c>
      <c r="C87" s="29" t="s">
        <v>537</v>
      </c>
      <c r="D87" s="31" t="s">
        <v>538</v>
      </c>
      <c r="E87" s="29" t="s">
        <v>344</v>
      </c>
      <c r="F87" s="29" t="s">
        <v>539</v>
      </c>
      <c r="G87" s="29" t="s">
        <v>524</v>
      </c>
    </row>
    <row r="88" spans="1:7">
      <c r="A88" s="10">
        <v>86</v>
      </c>
      <c r="B88" s="10" t="s">
        <v>9</v>
      </c>
      <c r="C88" s="29" t="s">
        <v>540</v>
      </c>
      <c r="D88" s="31" t="s">
        <v>541</v>
      </c>
      <c r="E88" s="29" t="s">
        <v>344</v>
      </c>
      <c r="F88" s="29" t="s">
        <v>539</v>
      </c>
      <c r="G88" s="29" t="s">
        <v>524</v>
      </c>
    </row>
    <row r="89" spans="1:7">
      <c r="A89" s="10">
        <v>87</v>
      </c>
      <c r="B89" s="10" t="s">
        <v>9</v>
      </c>
      <c r="C89" s="30" t="s">
        <v>542</v>
      </c>
      <c r="D89" s="26" t="s">
        <v>543</v>
      </c>
      <c r="E89" s="30" t="s">
        <v>400</v>
      </c>
      <c r="F89" s="30" t="s">
        <v>544</v>
      </c>
      <c r="G89" s="30" t="s">
        <v>545</v>
      </c>
    </row>
    <row r="90" spans="1:7">
      <c r="A90" s="10">
        <v>88</v>
      </c>
      <c r="B90" s="10" t="s">
        <v>9</v>
      </c>
      <c r="C90" s="30" t="s">
        <v>546</v>
      </c>
      <c r="D90" s="26" t="s">
        <v>547</v>
      </c>
      <c r="E90" s="30" t="s">
        <v>400</v>
      </c>
      <c r="F90" s="30" t="s">
        <v>544</v>
      </c>
      <c r="G90" s="30" t="s">
        <v>545</v>
      </c>
    </row>
    <row r="91" spans="1:7">
      <c r="A91" s="10">
        <v>89</v>
      </c>
      <c r="B91" s="10" t="s">
        <v>9</v>
      </c>
      <c r="C91" s="30" t="s">
        <v>548</v>
      </c>
      <c r="D91" s="26" t="s">
        <v>549</v>
      </c>
      <c r="E91" s="30" t="s">
        <v>400</v>
      </c>
      <c r="F91" s="30" t="s">
        <v>544</v>
      </c>
      <c r="G91" s="30" t="s">
        <v>545</v>
      </c>
    </row>
    <row r="92" spans="1:7">
      <c r="A92" s="10">
        <v>90</v>
      </c>
      <c r="B92" s="10" t="s">
        <v>9</v>
      </c>
      <c r="C92" s="30" t="s">
        <v>550</v>
      </c>
      <c r="D92" s="26" t="s">
        <v>551</v>
      </c>
      <c r="E92" s="29" t="s">
        <v>344</v>
      </c>
      <c r="F92" s="30" t="s">
        <v>552</v>
      </c>
      <c r="G92" s="30" t="s">
        <v>545</v>
      </c>
    </row>
    <row r="93" spans="1:7">
      <c r="A93" s="10">
        <v>91</v>
      </c>
      <c r="B93" s="10" t="s">
        <v>9</v>
      </c>
      <c r="C93" s="30" t="s">
        <v>553</v>
      </c>
      <c r="D93" s="26" t="s">
        <v>554</v>
      </c>
      <c r="E93" s="29" t="s">
        <v>344</v>
      </c>
      <c r="F93" s="30" t="s">
        <v>555</v>
      </c>
      <c r="G93" s="30" t="s">
        <v>556</v>
      </c>
    </row>
    <row r="94" spans="1:7">
      <c r="A94" s="10">
        <v>92</v>
      </c>
      <c r="B94" s="10" t="s">
        <v>9</v>
      </c>
      <c r="C94" s="30" t="s">
        <v>557</v>
      </c>
      <c r="D94" s="26" t="s">
        <v>558</v>
      </c>
      <c r="E94" s="29" t="s">
        <v>344</v>
      </c>
      <c r="F94" s="30" t="s">
        <v>559</v>
      </c>
      <c r="G94" s="30" t="s">
        <v>560</v>
      </c>
    </row>
    <row r="95" spans="1:7">
      <c r="A95" s="10">
        <v>93</v>
      </c>
      <c r="B95" s="10" t="s">
        <v>9</v>
      </c>
      <c r="C95" s="30" t="s">
        <v>561</v>
      </c>
      <c r="D95" s="26" t="s">
        <v>562</v>
      </c>
      <c r="E95" s="29" t="s">
        <v>344</v>
      </c>
      <c r="F95" s="30" t="s">
        <v>563</v>
      </c>
      <c r="G95" s="30" t="s">
        <v>564</v>
      </c>
    </row>
    <row r="96" spans="1:7">
      <c r="A96" s="10">
        <v>94</v>
      </c>
      <c r="B96" s="10" t="s">
        <v>9</v>
      </c>
      <c r="C96" s="30" t="s">
        <v>565</v>
      </c>
      <c r="D96" s="26" t="s">
        <v>566</v>
      </c>
      <c r="E96" s="29" t="s">
        <v>344</v>
      </c>
      <c r="F96" s="30" t="s">
        <v>563</v>
      </c>
      <c r="G96" s="30" t="s">
        <v>564</v>
      </c>
    </row>
    <row r="97" spans="1:7">
      <c r="A97" s="10">
        <v>95</v>
      </c>
      <c r="B97" s="10" t="s">
        <v>9</v>
      </c>
      <c r="C97" s="32" t="s">
        <v>567</v>
      </c>
      <c r="D97" s="28" t="s">
        <v>568</v>
      </c>
      <c r="E97" s="21" t="s">
        <v>400</v>
      </c>
      <c r="F97" s="32" t="s">
        <v>569</v>
      </c>
      <c r="G97" s="32" t="s">
        <v>570</v>
      </c>
    </row>
    <row r="98" spans="1:7">
      <c r="A98" s="10">
        <v>96</v>
      </c>
      <c r="B98" s="10" t="s">
        <v>295</v>
      </c>
      <c r="C98" s="21" t="s">
        <v>571</v>
      </c>
      <c r="D98" s="28" t="s">
        <v>572</v>
      </c>
      <c r="E98" s="29" t="s">
        <v>344</v>
      </c>
      <c r="F98" s="21" t="s">
        <v>573</v>
      </c>
      <c r="G98" s="21" t="s">
        <v>574</v>
      </c>
    </row>
    <row r="99" spans="1:7">
      <c r="A99" s="10">
        <v>97</v>
      </c>
      <c r="B99" s="10" t="s">
        <v>295</v>
      </c>
      <c r="C99" s="21" t="s">
        <v>575</v>
      </c>
      <c r="D99" s="28" t="s">
        <v>576</v>
      </c>
      <c r="E99" s="29" t="s">
        <v>344</v>
      </c>
      <c r="F99" s="21" t="s">
        <v>573</v>
      </c>
      <c r="G99" s="21" t="s">
        <v>574</v>
      </c>
    </row>
    <row r="100" spans="1:7">
      <c r="A100" s="10">
        <v>98</v>
      </c>
      <c r="B100" s="10" t="s">
        <v>295</v>
      </c>
      <c r="C100" s="21" t="s">
        <v>577</v>
      </c>
      <c r="D100" s="28" t="s">
        <v>578</v>
      </c>
      <c r="E100" s="29" t="s">
        <v>344</v>
      </c>
      <c r="F100" s="21" t="s">
        <v>573</v>
      </c>
      <c r="G100" s="21" t="s">
        <v>574</v>
      </c>
    </row>
    <row r="101" spans="1:7">
      <c r="A101" s="10">
        <v>99</v>
      </c>
      <c r="B101" s="10" t="s">
        <v>295</v>
      </c>
      <c r="C101" s="21" t="s">
        <v>579</v>
      </c>
      <c r="D101" s="28" t="s">
        <v>580</v>
      </c>
      <c r="E101" s="29" t="s">
        <v>344</v>
      </c>
      <c r="F101" s="21" t="s">
        <v>573</v>
      </c>
      <c r="G101" s="21" t="s">
        <v>574</v>
      </c>
    </row>
    <row r="102" spans="1:7">
      <c r="A102" s="10">
        <v>100</v>
      </c>
      <c r="B102" s="10" t="s">
        <v>295</v>
      </c>
      <c r="C102" s="21" t="s">
        <v>581</v>
      </c>
      <c r="D102" s="28" t="s">
        <v>582</v>
      </c>
      <c r="E102" s="29" t="s">
        <v>344</v>
      </c>
      <c r="F102" s="21" t="s">
        <v>573</v>
      </c>
      <c r="G102" s="21" t="s">
        <v>574</v>
      </c>
    </row>
    <row r="103" spans="1:7">
      <c r="A103" s="10">
        <v>101</v>
      </c>
      <c r="B103" s="10" t="s">
        <v>295</v>
      </c>
      <c r="C103" s="30" t="s">
        <v>583</v>
      </c>
      <c r="D103" s="26" t="s">
        <v>584</v>
      </c>
      <c r="E103" s="29" t="s">
        <v>344</v>
      </c>
      <c r="F103" s="21" t="s">
        <v>585</v>
      </c>
      <c r="G103" s="21" t="s">
        <v>574</v>
      </c>
    </row>
    <row r="104" spans="1:7">
      <c r="A104" s="10">
        <v>102</v>
      </c>
      <c r="B104" s="10" t="s">
        <v>295</v>
      </c>
      <c r="C104" s="30" t="s">
        <v>586</v>
      </c>
      <c r="D104" s="26" t="s">
        <v>587</v>
      </c>
      <c r="E104" s="29" t="s">
        <v>344</v>
      </c>
      <c r="F104" s="21" t="s">
        <v>588</v>
      </c>
      <c r="G104" s="21" t="s">
        <v>574</v>
      </c>
    </row>
    <row r="105" spans="1:7">
      <c r="A105" s="10">
        <v>103</v>
      </c>
      <c r="B105" s="10" t="s">
        <v>295</v>
      </c>
      <c r="C105" s="30" t="s">
        <v>589</v>
      </c>
      <c r="D105" s="26" t="s">
        <v>590</v>
      </c>
      <c r="E105" s="29" t="s">
        <v>344</v>
      </c>
      <c r="F105" s="21" t="s">
        <v>588</v>
      </c>
      <c r="G105" s="21" t="s">
        <v>574</v>
      </c>
    </row>
    <row r="106" spans="1:7">
      <c r="A106" s="10">
        <v>104</v>
      </c>
      <c r="B106" s="10" t="s">
        <v>295</v>
      </c>
      <c r="C106" s="30" t="s">
        <v>591</v>
      </c>
      <c r="D106" s="26" t="s">
        <v>592</v>
      </c>
      <c r="E106" s="29" t="s">
        <v>344</v>
      </c>
      <c r="F106" s="21" t="s">
        <v>588</v>
      </c>
      <c r="G106" s="21" t="s">
        <v>574</v>
      </c>
    </row>
    <row r="107" spans="1:7">
      <c r="A107" s="10">
        <v>105</v>
      </c>
      <c r="B107" s="10" t="s">
        <v>295</v>
      </c>
      <c r="C107" s="30" t="s">
        <v>593</v>
      </c>
      <c r="D107" s="26" t="s">
        <v>594</v>
      </c>
      <c r="E107" s="29" t="s">
        <v>344</v>
      </c>
      <c r="F107" s="21" t="s">
        <v>595</v>
      </c>
      <c r="G107" s="21" t="s">
        <v>574</v>
      </c>
    </row>
    <row r="108" spans="1:7">
      <c r="A108" s="10">
        <v>106</v>
      </c>
      <c r="B108" s="10" t="s">
        <v>295</v>
      </c>
      <c r="C108" s="30" t="s">
        <v>596</v>
      </c>
      <c r="D108" s="26" t="s">
        <v>597</v>
      </c>
      <c r="E108" s="29" t="s">
        <v>344</v>
      </c>
      <c r="F108" s="21" t="s">
        <v>595</v>
      </c>
      <c r="G108" s="21" t="s">
        <v>574</v>
      </c>
    </row>
    <row r="109" spans="1:7">
      <c r="A109" s="10">
        <v>107</v>
      </c>
      <c r="B109" s="10" t="s">
        <v>295</v>
      </c>
      <c r="C109" s="21" t="s">
        <v>598</v>
      </c>
      <c r="D109" s="28" t="s">
        <v>599</v>
      </c>
      <c r="E109" s="29" t="s">
        <v>344</v>
      </c>
      <c r="F109" s="33" t="s">
        <v>600</v>
      </c>
      <c r="G109" s="21" t="s">
        <v>574</v>
      </c>
    </row>
    <row r="110" spans="1:7">
      <c r="A110" s="10">
        <v>108</v>
      </c>
      <c r="B110" s="10" t="s">
        <v>295</v>
      </c>
      <c r="C110" s="21" t="s">
        <v>601</v>
      </c>
      <c r="D110" s="28" t="s">
        <v>602</v>
      </c>
      <c r="E110" s="29" t="s">
        <v>344</v>
      </c>
      <c r="F110" s="33" t="s">
        <v>603</v>
      </c>
      <c r="G110" s="21" t="s">
        <v>574</v>
      </c>
    </row>
    <row r="111" spans="1:7">
      <c r="A111" s="10">
        <v>109</v>
      </c>
      <c r="B111" s="10" t="s">
        <v>295</v>
      </c>
      <c r="C111" s="21" t="s">
        <v>604</v>
      </c>
      <c r="D111" s="28" t="s">
        <v>605</v>
      </c>
      <c r="E111" s="29" t="s">
        <v>344</v>
      </c>
      <c r="F111" s="33" t="s">
        <v>603</v>
      </c>
      <c r="G111" s="21" t="s">
        <v>574</v>
      </c>
    </row>
    <row r="112" spans="1:7">
      <c r="A112" s="10">
        <v>110</v>
      </c>
      <c r="B112" s="10" t="s">
        <v>295</v>
      </c>
      <c r="C112" s="21" t="s">
        <v>606</v>
      </c>
      <c r="D112" s="28" t="s">
        <v>607</v>
      </c>
      <c r="E112" s="29" t="s">
        <v>344</v>
      </c>
      <c r="F112" s="33" t="s">
        <v>603</v>
      </c>
      <c r="G112" s="21" t="s">
        <v>574</v>
      </c>
    </row>
    <row r="113" spans="1:7">
      <c r="A113" s="10">
        <v>111</v>
      </c>
      <c r="B113" s="10" t="s">
        <v>295</v>
      </c>
      <c r="C113" s="21" t="s">
        <v>608</v>
      </c>
      <c r="D113" s="28" t="s">
        <v>609</v>
      </c>
      <c r="E113" s="29" t="s">
        <v>344</v>
      </c>
      <c r="F113" s="33" t="s">
        <v>603</v>
      </c>
      <c r="G113" s="21" t="s">
        <v>574</v>
      </c>
    </row>
    <row r="114" spans="1:7">
      <c r="A114" s="10">
        <v>112</v>
      </c>
      <c r="B114" s="10" t="s">
        <v>295</v>
      </c>
      <c r="C114" s="21" t="s">
        <v>610</v>
      </c>
      <c r="D114" s="28" t="s">
        <v>611</v>
      </c>
      <c r="E114" s="29" t="s">
        <v>344</v>
      </c>
      <c r="F114" s="33" t="s">
        <v>612</v>
      </c>
      <c r="G114" s="21" t="s">
        <v>574</v>
      </c>
    </row>
    <row r="115" spans="1:7">
      <c r="A115" s="10">
        <v>113</v>
      </c>
      <c r="B115" s="10" t="s">
        <v>295</v>
      </c>
      <c r="C115" s="21" t="s">
        <v>613</v>
      </c>
      <c r="D115" s="28" t="s">
        <v>614</v>
      </c>
      <c r="E115" s="29" t="s">
        <v>344</v>
      </c>
      <c r="F115" s="33" t="s">
        <v>615</v>
      </c>
      <c r="G115" s="21" t="s">
        <v>574</v>
      </c>
    </row>
    <row r="116" spans="1:7">
      <c r="A116" s="10">
        <v>114</v>
      </c>
      <c r="B116" s="10" t="s">
        <v>295</v>
      </c>
      <c r="C116" s="21" t="s">
        <v>616</v>
      </c>
      <c r="D116" s="28" t="s">
        <v>617</v>
      </c>
      <c r="E116" s="29" t="s">
        <v>344</v>
      </c>
      <c r="F116" s="33" t="s">
        <v>618</v>
      </c>
      <c r="G116" s="21" t="s">
        <v>574</v>
      </c>
    </row>
    <row r="117" spans="1:7">
      <c r="A117" s="10">
        <v>115</v>
      </c>
      <c r="B117" s="10" t="s">
        <v>295</v>
      </c>
      <c r="C117" s="21" t="s">
        <v>619</v>
      </c>
      <c r="D117" s="28" t="s">
        <v>620</v>
      </c>
      <c r="E117" s="29" t="s">
        <v>344</v>
      </c>
      <c r="F117" s="33" t="s">
        <v>621</v>
      </c>
      <c r="G117" s="21" t="s">
        <v>574</v>
      </c>
    </row>
    <row r="118" spans="1:7">
      <c r="A118" s="10">
        <v>116</v>
      </c>
      <c r="B118" s="10" t="s">
        <v>295</v>
      </c>
      <c r="C118" s="21" t="s">
        <v>622</v>
      </c>
      <c r="D118" s="28" t="s">
        <v>623</v>
      </c>
      <c r="E118" s="29" t="s">
        <v>344</v>
      </c>
      <c r="F118" s="33" t="s">
        <v>624</v>
      </c>
      <c r="G118" s="21" t="s">
        <v>574</v>
      </c>
    </row>
    <row r="119" spans="1:7">
      <c r="A119" s="10">
        <v>117</v>
      </c>
      <c r="B119" s="10" t="s">
        <v>295</v>
      </c>
      <c r="C119" s="21" t="s">
        <v>625</v>
      </c>
      <c r="D119" s="28" t="s">
        <v>626</v>
      </c>
      <c r="E119" s="29" t="s">
        <v>344</v>
      </c>
      <c r="F119" s="33" t="s">
        <v>624</v>
      </c>
      <c r="G119" s="21" t="s">
        <v>574</v>
      </c>
    </row>
    <row r="120" spans="1:7">
      <c r="A120" s="10">
        <v>118</v>
      </c>
      <c r="B120" s="10" t="s">
        <v>295</v>
      </c>
      <c r="C120" s="21" t="s">
        <v>627</v>
      </c>
      <c r="D120" s="28" t="s">
        <v>628</v>
      </c>
      <c r="E120" s="29" t="s">
        <v>344</v>
      </c>
      <c r="F120" s="33" t="s">
        <v>624</v>
      </c>
      <c r="G120" s="21" t="s">
        <v>574</v>
      </c>
    </row>
    <row r="121" spans="1:7">
      <c r="A121" s="10">
        <v>119</v>
      </c>
      <c r="B121" s="10" t="s">
        <v>295</v>
      </c>
      <c r="C121" s="21" t="s">
        <v>629</v>
      </c>
      <c r="D121" s="28" t="s">
        <v>630</v>
      </c>
      <c r="E121" s="29" t="s">
        <v>344</v>
      </c>
      <c r="F121" s="21" t="s">
        <v>631</v>
      </c>
      <c r="G121" s="21" t="s">
        <v>574</v>
      </c>
    </row>
    <row r="122" spans="1:7">
      <c r="A122" s="10">
        <v>120</v>
      </c>
      <c r="B122" s="10" t="s">
        <v>295</v>
      </c>
      <c r="C122" s="21" t="s">
        <v>632</v>
      </c>
      <c r="D122" s="28" t="s">
        <v>633</v>
      </c>
      <c r="E122" s="29" t="s">
        <v>344</v>
      </c>
      <c r="F122" s="21" t="s">
        <v>634</v>
      </c>
      <c r="G122" s="21" t="s">
        <v>574</v>
      </c>
    </row>
    <row r="123" spans="1:7">
      <c r="A123" s="10">
        <v>121</v>
      </c>
      <c r="B123" s="10" t="s">
        <v>295</v>
      </c>
      <c r="C123" s="21" t="s">
        <v>635</v>
      </c>
      <c r="D123" s="28" t="s">
        <v>636</v>
      </c>
      <c r="E123" s="29" t="s">
        <v>344</v>
      </c>
      <c r="F123" s="21" t="s">
        <v>637</v>
      </c>
      <c r="G123" s="21" t="s">
        <v>574</v>
      </c>
    </row>
    <row r="124" spans="1:7">
      <c r="A124" s="10">
        <v>122</v>
      </c>
      <c r="B124" s="10" t="s">
        <v>295</v>
      </c>
      <c r="C124" s="21" t="s">
        <v>638</v>
      </c>
      <c r="D124" s="28" t="s">
        <v>639</v>
      </c>
      <c r="E124" s="29" t="s">
        <v>344</v>
      </c>
      <c r="F124" s="21" t="s">
        <v>637</v>
      </c>
      <c r="G124" s="21" t="s">
        <v>574</v>
      </c>
    </row>
    <row r="125" spans="1:7">
      <c r="A125" s="10">
        <v>123</v>
      </c>
      <c r="B125" s="10" t="s">
        <v>295</v>
      </c>
      <c r="C125" s="21" t="s">
        <v>640</v>
      </c>
      <c r="D125" s="28" t="s">
        <v>641</v>
      </c>
      <c r="E125" s="29" t="s">
        <v>344</v>
      </c>
      <c r="F125" s="21" t="s">
        <v>642</v>
      </c>
      <c r="G125" s="21" t="s">
        <v>574</v>
      </c>
    </row>
    <row r="126" spans="1:7">
      <c r="A126" s="10">
        <v>124</v>
      </c>
      <c r="B126" s="10" t="s">
        <v>295</v>
      </c>
      <c r="C126" s="21" t="s">
        <v>643</v>
      </c>
      <c r="D126" s="28" t="s">
        <v>644</v>
      </c>
      <c r="E126" s="29" t="s">
        <v>344</v>
      </c>
      <c r="F126" s="21" t="s">
        <v>642</v>
      </c>
      <c r="G126" s="21" t="s">
        <v>574</v>
      </c>
    </row>
    <row r="127" spans="1:7">
      <c r="A127" s="10">
        <v>125</v>
      </c>
      <c r="B127" s="10" t="s">
        <v>295</v>
      </c>
      <c r="C127" s="21" t="s">
        <v>645</v>
      </c>
      <c r="D127" s="28" t="s">
        <v>646</v>
      </c>
      <c r="E127" s="29" t="s">
        <v>344</v>
      </c>
      <c r="F127" s="21" t="s">
        <v>647</v>
      </c>
      <c r="G127" s="21" t="s">
        <v>574</v>
      </c>
    </row>
    <row r="128" spans="1:7">
      <c r="A128" s="10">
        <v>126</v>
      </c>
      <c r="B128" s="10" t="s">
        <v>295</v>
      </c>
      <c r="C128" s="21" t="s">
        <v>648</v>
      </c>
      <c r="D128" s="28" t="s">
        <v>649</v>
      </c>
      <c r="E128" s="29" t="s">
        <v>344</v>
      </c>
      <c r="F128" s="21" t="s">
        <v>647</v>
      </c>
      <c r="G128" s="21" t="s">
        <v>574</v>
      </c>
    </row>
    <row r="129" spans="1:7">
      <c r="A129" s="10">
        <v>127</v>
      </c>
      <c r="B129" s="10" t="s">
        <v>295</v>
      </c>
      <c r="C129" s="21" t="s">
        <v>650</v>
      </c>
      <c r="D129" s="28" t="s">
        <v>651</v>
      </c>
      <c r="E129" s="29" t="s">
        <v>344</v>
      </c>
      <c r="F129" s="21" t="s">
        <v>647</v>
      </c>
      <c r="G129" s="21" t="s">
        <v>574</v>
      </c>
    </row>
    <row r="130" spans="1:7">
      <c r="A130" s="10">
        <v>128</v>
      </c>
      <c r="B130" s="10" t="s">
        <v>295</v>
      </c>
      <c r="C130" s="21" t="s">
        <v>652</v>
      </c>
      <c r="D130" s="28" t="s">
        <v>653</v>
      </c>
      <c r="E130" s="29" t="s">
        <v>344</v>
      </c>
      <c r="F130" s="21" t="s">
        <v>647</v>
      </c>
      <c r="G130" s="21" t="s">
        <v>574</v>
      </c>
    </row>
    <row r="131" spans="1:7">
      <c r="A131" s="10">
        <v>129</v>
      </c>
      <c r="B131" s="10" t="s">
        <v>295</v>
      </c>
      <c r="C131" s="21" t="s">
        <v>654</v>
      </c>
      <c r="D131" s="28" t="s">
        <v>655</v>
      </c>
      <c r="E131" s="29" t="s">
        <v>344</v>
      </c>
      <c r="F131" s="21" t="s">
        <v>656</v>
      </c>
      <c r="G131" s="21" t="s">
        <v>574</v>
      </c>
    </row>
    <row r="132" spans="1:7">
      <c r="A132" s="10">
        <v>130</v>
      </c>
      <c r="B132" s="10" t="s">
        <v>295</v>
      </c>
      <c r="C132" s="21" t="s">
        <v>657</v>
      </c>
      <c r="D132" s="28" t="s">
        <v>658</v>
      </c>
      <c r="E132" s="29" t="s">
        <v>344</v>
      </c>
      <c r="F132" s="21" t="s">
        <v>656</v>
      </c>
      <c r="G132" s="21" t="s">
        <v>574</v>
      </c>
    </row>
    <row r="133" spans="1:7">
      <c r="A133" s="10">
        <v>131</v>
      </c>
      <c r="B133" s="10" t="s">
        <v>295</v>
      </c>
      <c r="C133" s="21" t="s">
        <v>659</v>
      </c>
      <c r="D133" s="28" t="s">
        <v>660</v>
      </c>
      <c r="E133" s="29" t="s">
        <v>344</v>
      </c>
      <c r="F133" s="21" t="s">
        <v>656</v>
      </c>
      <c r="G133" s="21" t="s">
        <v>574</v>
      </c>
    </row>
    <row r="134" spans="1:7">
      <c r="A134" s="10">
        <v>132</v>
      </c>
      <c r="B134" s="10" t="s">
        <v>295</v>
      </c>
      <c r="C134" s="21" t="s">
        <v>661</v>
      </c>
      <c r="D134" s="28" t="s">
        <v>662</v>
      </c>
      <c r="E134" s="29" t="s">
        <v>344</v>
      </c>
      <c r="F134" s="21" t="s">
        <v>663</v>
      </c>
      <c r="G134" s="21" t="s">
        <v>574</v>
      </c>
    </row>
    <row r="135" spans="1:7">
      <c r="A135" s="10">
        <v>133</v>
      </c>
      <c r="B135" s="10" t="s">
        <v>664</v>
      </c>
      <c r="C135" s="34" t="s">
        <v>665</v>
      </c>
      <c r="D135" s="34" t="s">
        <v>666</v>
      </c>
      <c r="E135" s="35" t="s">
        <v>400</v>
      </c>
      <c r="F135" s="35" t="s">
        <v>667</v>
      </c>
      <c r="G135" s="35" t="s">
        <v>668</v>
      </c>
    </row>
    <row r="136" spans="1:7">
      <c r="A136" s="10">
        <v>134</v>
      </c>
      <c r="B136" s="10" t="s">
        <v>664</v>
      </c>
      <c r="C136" s="34" t="s">
        <v>669</v>
      </c>
      <c r="D136" s="34" t="s">
        <v>670</v>
      </c>
      <c r="E136" s="35" t="s">
        <v>400</v>
      </c>
      <c r="F136" s="35" t="s">
        <v>667</v>
      </c>
      <c r="G136" s="35" t="s">
        <v>668</v>
      </c>
    </row>
    <row r="137" spans="1:7">
      <c r="A137" s="10">
        <v>135</v>
      </c>
      <c r="B137" s="10" t="s">
        <v>664</v>
      </c>
      <c r="C137" s="34" t="s">
        <v>671</v>
      </c>
      <c r="D137" s="34" t="s">
        <v>672</v>
      </c>
      <c r="E137" s="35" t="s">
        <v>400</v>
      </c>
      <c r="F137" s="35" t="s">
        <v>673</v>
      </c>
      <c r="G137" s="35" t="s">
        <v>668</v>
      </c>
    </row>
    <row r="138" spans="1:7">
      <c r="A138" s="10">
        <v>136</v>
      </c>
      <c r="B138" s="10" t="s">
        <v>664</v>
      </c>
      <c r="C138" s="34" t="s">
        <v>674</v>
      </c>
      <c r="D138" s="34" t="s">
        <v>675</v>
      </c>
      <c r="E138" s="35" t="s">
        <v>400</v>
      </c>
      <c r="F138" s="35" t="s">
        <v>673</v>
      </c>
      <c r="G138" s="35" t="s">
        <v>668</v>
      </c>
    </row>
    <row r="139" spans="1:7">
      <c r="A139" s="10">
        <v>137</v>
      </c>
      <c r="B139" s="10" t="s">
        <v>664</v>
      </c>
      <c r="C139" s="34" t="s">
        <v>676</v>
      </c>
      <c r="D139" s="34" t="s">
        <v>677</v>
      </c>
      <c r="E139" s="29" t="s">
        <v>344</v>
      </c>
      <c r="F139" s="35" t="s">
        <v>678</v>
      </c>
      <c r="G139" s="35" t="s">
        <v>668</v>
      </c>
    </row>
    <row r="140" spans="1:7">
      <c r="A140" s="10">
        <v>138</v>
      </c>
      <c r="B140" s="10" t="s">
        <v>664</v>
      </c>
      <c r="C140" s="34" t="s">
        <v>679</v>
      </c>
      <c r="D140" s="34" t="s">
        <v>680</v>
      </c>
      <c r="E140" s="35" t="s">
        <v>400</v>
      </c>
      <c r="F140" s="35" t="s">
        <v>681</v>
      </c>
      <c r="G140" s="35" t="s">
        <v>682</v>
      </c>
    </row>
    <row r="141" spans="1:7">
      <c r="A141" s="10">
        <v>139</v>
      </c>
      <c r="B141" s="10" t="s">
        <v>664</v>
      </c>
      <c r="C141" s="34" t="s">
        <v>683</v>
      </c>
      <c r="D141" s="34" t="s">
        <v>684</v>
      </c>
      <c r="E141" s="29" t="s">
        <v>344</v>
      </c>
      <c r="F141" s="35" t="s">
        <v>681</v>
      </c>
      <c r="G141" s="35" t="s">
        <v>682</v>
      </c>
    </row>
    <row r="142" spans="1:7">
      <c r="A142" s="10">
        <v>140</v>
      </c>
      <c r="B142" s="10" t="s">
        <v>664</v>
      </c>
      <c r="C142" s="34" t="s">
        <v>685</v>
      </c>
      <c r="D142" s="34" t="s">
        <v>686</v>
      </c>
      <c r="E142" s="35" t="s">
        <v>400</v>
      </c>
      <c r="F142" s="35" t="s">
        <v>687</v>
      </c>
      <c r="G142" s="35" t="s">
        <v>682</v>
      </c>
    </row>
    <row r="143" spans="1:7">
      <c r="A143" s="10">
        <v>141</v>
      </c>
      <c r="B143" s="10" t="s">
        <v>664</v>
      </c>
      <c r="C143" s="34" t="s">
        <v>688</v>
      </c>
      <c r="D143" s="34" t="s">
        <v>689</v>
      </c>
      <c r="E143" s="29" t="s">
        <v>344</v>
      </c>
      <c r="F143" s="35" t="s">
        <v>687</v>
      </c>
      <c r="G143" s="35" t="s">
        <v>682</v>
      </c>
    </row>
    <row r="144" spans="1:7">
      <c r="A144" s="10">
        <v>142</v>
      </c>
      <c r="B144" s="10" t="s">
        <v>664</v>
      </c>
      <c r="C144" s="34" t="s">
        <v>690</v>
      </c>
      <c r="D144" s="34" t="s">
        <v>691</v>
      </c>
      <c r="E144" s="29" t="s">
        <v>344</v>
      </c>
      <c r="F144" s="35" t="s">
        <v>692</v>
      </c>
      <c r="G144" s="35" t="s">
        <v>682</v>
      </c>
    </row>
    <row r="145" spans="1:7">
      <c r="A145" s="10">
        <v>143</v>
      </c>
      <c r="B145" s="10" t="s">
        <v>664</v>
      </c>
      <c r="C145" s="34" t="s">
        <v>693</v>
      </c>
      <c r="D145" s="34" t="s">
        <v>694</v>
      </c>
      <c r="E145" s="29" t="s">
        <v>344</v>
      </c>
      <c r="F145" s="35" t="s">
        <v>692</v>
      </c>
      <c r="G145" s="35" t="s">
        <v>682</v>
      </c>
    </row>
    <row r="146" spans="1:7">
      <c r="A146" s="10">
        <v>144</v>
      </c>
      <c r="B146" s="10" t="s">
        <v>664</v>
      </c>
      <c r="C146" s="34" t="s">
        <v>695</v>
      </c>
      <c r="D146" s="34" t="s">
        <v>696</v>
      </c>
      <c r="E146" s="29" t="s">
        <v>344</v>
      </c>
      <c r="F146" s="35" t="s">
        <v>692</v>
      </c>
      <c r="G146" s="35" t="s">
        <v>682</v>
      </c>
    </row>
    <row r="147" spans="1:7">
      <c r="A147" s="10">
        <v>145</v>
      </c>
      <c r="B147" s="10" t="s">
        <v>664</v>
      </c>
      <c r="C147" s="34" t="s">
        <v>697</v>
      </c>
      <c r="D147" s="34" t="s">
        <v>698</v>
      </c>
      <c r="E147" s="29" t="s">
        <v>344</v>
      </c>
      <c r="F147" s="35" t="s">
        <v>699</v>
      </c>
      <c r="G147" s="35" t="s">
        <v>682</v>
      </c>
    </row>
    <row r="148" spans="1:7">
      <c r="A148" s="10">
        <v>146</v>
      </c>
      <c r="B148" s="10" t="s">
        <v>664</v>
      </c>
      <c r="C148" s="34" t="s">
        <v>700</v>
      </c>
      <c r="D148" s="34" t="s">
        <v>701</v>
      </c>
      <c r="E148" s="29" t="s">
        <v>344</v>
      </c>
      <c r="F148" s="35" t="s">
        <v>702</v>
      </c>
      <c r="G148" s="35" t="s">
        <v>682</v>
      </c>
    </row>
    <row r="149" spans="1:7">
      <c r="A149" s="10">
        <v>147</v>
      </c>
      <c r="B149" s="10" t="s">
        <v>664</v>
      </c>
      <c r="C149" s="34" t="s">
        <v>703</v>
      </c>
      <c r="D149" s="34" t="s">
        <v>704</v>
      </c>
      <c r="E149" s="29" t="s">
        <v>344</v>
      </c>
      <c r="F149" s="35" t="s">
        <v>702</v>
      </c>
      <c r="G149" s="35" t="s">
        <v>682</v>
      </c>
    </row>
    <row r="150" spans="1:7">
      <c r="A150" s="10">
        <v>148</v>
      </c>
      <c r="B150" s="10" t="s">
        <v>664</v>
      </c>
      <c r="C150" s="34" t="s">
        <v>705</v>
      </c>
      <c r="D150" s="34" t="s">
        <v>706</v>
      </c>
      <c r="E150" s="29" t="s">
        <v>344</v>
      </c>
      <c r="F150" s="35" t="s">
        <v>707</v>
      </c>
      <c r="G150" s="35" t="s">
        <v>682</v>
      </c>
    </row>
    <row r="151" spans="1:7">
      <c r="A151" s="10">
        <v>149</v>
      </c>
      <c r="B151" s="10" t="s">
        <v>664</v>
      </c>
      <c r="C151" s="34" t="s">
        <v>708</v>
      </c>
      <c r="D151" s="34" t="s">
        <v>709</v>
      </c>
      <c r="E151" s="29" t="s">
        <v>344</v>
      </c>
      <c r="F151" s="35" t="s">
        <v>710</v>
      </c>
      <c r="G151" s="35" t="s">
        <v>682</v>
      </c>
    </row>
    <row r="152" spans="1:7">
      <c r="A152" s="10">
        <v>150</v>
      </c>
      <c r="B152" s="10" t="s">
        <v>664</v>
      </c>
      <c r="C152" s="34" t="s">
        <v>711</v>
      </c>
      <c r="D152" s="34" t="s">
        <v>712</v>
      </c>
      <c r="E152" s="29" t="s">
        <v>344</v>
      </c>
      <c r="F152" s="35" t="s">
        <v>710</v>
      </c>
      <c r="G152" s="35" t="s">
        <v>682</v>
      </c>
    </row>
    <row r="153" spans="1:7">
      <c r="A153" s="10">
        <v>151</v>
      </c>
      <c r="B153" s="10" t="s">
        <v>664</v>
      </c>
      <c r="C153" s="34" t="s">
        <v>713</v>
      </c>
      <c r="D153" s="34" t="s">
        <v>714</v>
      </c>
      <c r="E153" s="35" t="s">
        <v>400</v>
      </c>
      <c r="F153" s="35" t="s">
        <v>710</v>
      </c>
      <c r="G153" s="35" t="s">
        <v>682</v>
      </c>
    </row>
    <row r="154" spans="1:7">
      <c r="A154" s="10">
        <v>152</v>
      </c>
      <c r="B154" s="10" t="s">
        <v>664</v>
      </c>
      <c r="C154" s="34" t="s">
        <v>715</v>
      </c>
      <c r="D154" s="34" t="s">
        <v>716</v>
      </c>
      <c r="E154" s="29" t="s">
        <v>344</v>
      </c>
      <c r="F154" s="35" t="s">
        <v>717</v>
      </c>
      <c r="G154" s="35" t="s">
        <v>682</v>
      </c>
    </row>
    <row r="155" spans="1:7">
      <c r="A155" s="10">
        <v>153</v>
      </c>
      <c r="B155" s="10" t="s">
        <v>664</v>
      </c>
      <c r="C155" s="34" t="s">
        <v>718</v>
      </c>
      <c r="D155" s="34" t="s">
        <v>719</v>
      </c>
      <c r="E155" s="29" t="s">
        <v>344</v>
      </c>
      <c r="F155" s="35" t="s">
        <v>720</v>
      </c>
      <c r="G155" s="35" t="s">
        <v>682</v>
      </c>
    </row>
    <row r="156" spans="1:7">
      <c r="A156" s="10">
        <v>154</v>
      </c>
      <c r="B156" s="10" t="s">
        <v>664</v>
      </c>
      <c r="C156" s="34" t="s">
        <v>721</v>
      </c>
      <c r="D156" s="34" t="s">
        <v>722</v>
      </c>
      <c r="E156" s="29" t="s">
        <v>344</v>
      </c>
      <c r="F156" s="35" t="s">
        <v>723</v>
      </c>
      <c r="G156" s="35" t="s">
        <v>682</v>
      </c>
    </row>
    <row r="157" spans="1:7">
      <c r="A157" s="10">
        <v>155</v>
      </c>
      <c r="B157" s="10" t="s">
        <v>664</v>
      </c>
      <c r="C157" s="34" t="s">
        <v>724</v>
      </c>
      <c r="D157" s="34" t="s">
        <v>725</v>
      </c>
      <c r="E157" s="29" t="s">
        <v>344</v>
      </c>
      <c r="F157" s="35" t="s">
        <v>726</v>
      </c>
      <c r="G157" s="35" t="s">
        <v>682</v>
      </c>
    </row>
    <row r="158" spans="1:7">
      <c r="A158" s="10">
        <v>156</v>
      </c>
      <c r="B158" s="10" t="s">
        <v>664</v>
      </c>
      <c r="C158" s="34" t="s">
        <v>727</v>
      </c>
      <c r="D158" s="34" t="s">
        <v>728</v>
      </c>
      <c r="E158" s="29" t="s">
        <v>344</v>
      </c>
      <c r="F158" s="35" t="s">
        <v>726</v>
      </c>
      <c r="G158" s="35" t="s">
        <v>682</v>
      </c>
    </row>
    <row r="159" spans="1:7">
      <c r="A159" s="10">
        <v>157</v>
      </c>
      <c r="B159" s="10" t="s">
        <v>664</v>
      </c>
      <c r="C159" s="34" t="s">
        <v>729</v>
      </c>
      <c r="D159" s="34" t="s">
        <v>730</v>
      </c>
      <c r="E159" s="29" t="s">
        <v>344</v>
      </c>
      <c r="F159" s="35" t="s">
        <v>731</v>
      </c>
      <c r="G159" s="35" t="s">
        <v>732</v>
      </c>
    </row>
    <row r="160" spans="1:7">
      <c r="A160" s="10">
        <v>158</v>
      </c>
      <c r="B160" s="10" t="s">
        <v>664</v>
      </c>
      <c r="C160" s="34" t="s">
        <v>733</v>
      </c>
      <c r="D160" s="34" t="s">
        <v>734</v>
      </c>
      <c r="E160" s="29" t="s">
        <v>344</v>
      </c>
      <c r="F160" s="35" t="s">
        <v>735</v>
      </c>
      <c r="G160" s="35" t="s">
        <v>732</v>
      </c>
    </row>
    <row r="161" spans="1:7">
      <c r="A161" s="10">
        <v>159</v>
      </c>
      <c r="B161" s="10" t="s">
        <v>664</v>
      </c>
      <c r="C161" s="34" t="s">
        <v>736</v>
      </c>
      <c r="D161" s="34" t="s">
        <v>737</v>
      </c>
      <c r="E161" s="29" t="s">
        <v>344</v>
      </c>
      <c r="F161" s="35" t="s">
        <v>738</v>
      </c>
      <c r="G161" s="35" t="s">
        <v>732</v>
      </c>
    </row>
    <row r="162" spans="1:7">
      <c r="A162" s="10">
        <v>160</v>
      </c>
      <c r="B162" s="10" t="s">
        <v>664</v>
      </c>
      <c r="C162" s="34" t="s">
        <v>739</v>
      </c>
      <c r="D162" s="34" t="s">
        <v>740</v>
      </c>
      <c r="E162" s="29" t="s">
        <v>344</v>
      </c>
      <c r="F162" s="35" t="s">
        <v>741</v>
      </c>
      <c r="G162" s="35" t="s">
        <v>732</v>
      </c>
    </row>
    <row r="163" spans="1:7">
      <c r="A163" s="10">
        <v>161</v>
      </c>
      <c r="B163" s="10" t="s">
        <v>664</v>
      </c>
      <c r="C163" s="34" t="s">
        <v>742</v>
      </c>
      <c r="D163" s="34" t="s">
        <v>743</v>
      </c>
      <c r="E163" s="29" t="s">
        <v>344</v>
      </c>
      <c r="F163" s="35" t="s">
        <v>741</v>
      </c>
      <c r="G163" s="35" t="s">
        <v>732</v>
      </c>
    </row>
    <row r="164" spans="1:7">
      <c r="A164" s="10">
        <v>162</v>
      </c>
      <c r="B164" s="10" t="s">
        <v>664</v>
      </c>
      <c r="C164" s="34" t="s">
        <v>744</v>
      </c>
      <c r="D164" s="34" t="s">
        <v>745</v>
      </c>
      <c r="E164" s="29" t="s">
        <v>344</v>
      </c>
      <c r="F164" s="35" t="s">
        <v>746</v>
      </c>
      <c r="G164" s="35" t="s">
        <v>732</v>
      </c>
    </row>
    <row r="165" spans="1:7">
      <c r="A165" s="10">
        <v>163</v>
      </c>
      <c r="B165" s="10" t="s">
        <v>664</v>
      </c>
      <c r="C165" s="34" t="s">
        <v>747</v>
      </c>
      <c r="D165" s="34" t="s">
        <v>748</v>
      </c>
      <c r="E165" s="29" t="s">
        <v>344</v>
      </c>
      <c r="F165" s="35" t="s">
        <v>746</v>
      </c>
      <c r="G165" s="35" t="s">
        <v>732</v>
      </c>
    </row>
    <row r="166" spans="1:7">
      <c r="A166" s="10">
        <v>164</v>
      </c>
      <c r="B166" s="10" t="s">
        <v>664</v>
      </c>
      <c r="C166" s="34" t="s">
        <v>749</v>
      </c>
      <c r="D166" s="34" t="s">
        <v>750</v>
      </c>
      <c r="E166" s="29" t="s">
        <v>344</v>
      </c>
      <c r="F166" s="35" t="s">
        <v>746</v>
      </c>
      <c r="G166" s="35" t="s">
        <v>732</v>
      </c>
    </row>
    <row r="167" spans="1:7">
      <c r="A167" s="10">
        <v>165</v>
      </c>
      <c r="B167" s="10" t="s">
        <v>664</v>
      </c>
      <c r="C167" s="34" t="s">
        <v>751</v>
      </c>
      <c r="D167" s="34" t="s">
        <v>752</v>
      </c>
      <c r="E167" s="29" t="s">
        <v>344</v>
      </c>
      <c r="F167" s="35" t="s">
        <v>746</v>
      </c>
      <c r="G167" s="35" t="s">
        <v>732</v>
      </c>
    </row>
    <row r="168" spans="1:7">
      <c r="A168" s="10">
        <v>166</v>
      </c>
      <c r="B168" s="10" t="s">
        <v>664</v>
      </c>
      <c r="C168" s="34" t="s">
        <v>753</v>
      </c>
      <c r="D168" s="34" t="s">
        <v>754</v>
      </c>
      <c r="E168" s="29" t="s">
        <v>344</v>
      </c>
      <c r="F168" s="35" t="s">
        <v>746</v>
      </c>
      <c r="G168" s="35" t="s">
        <v>732</v>
      </c>
    </row>
    <row r="169" spans="1:7">
      <c r="A169" s="10">
        <v>167</v>
      </c>
      <c r="B169" s="10" t="s">
        <v>664</v>
      </c>
      <c r="C169" s="34" t="s">
        <v>755</v>
      </c>
      <c r="D169" s="34" t="s">
        <v>756</v>
      </c>
      <c r="E169" s="29" t="s">
        <v>344</v>
      </c>
      <c r="F169" s="35" t="s">
        <v>746</v>
      </c>
      <c r="G169" s="35" t="s">
        <v>732</v>
      </c>
    </row>
    <row r="170" spans="1:7">
      <c r="A170" s="10">
        <v>168</v>
      </c>
      <c r="B170" s="10" t="s">
        <v>664</v>
      </c>
      <c r="C170" s="34" t="s">
        <v>757</v>
      </c>
      <c r="D170" s="34" t="s">
        <v>758</v>
      </c>
      <c r="E170" s="29" t="s">
        <v>344</v>
      </c>
      <c r="F170" s="35" t="s">
        <v>746</v>
      </c>
      <c r="G170" s="35" t="s">
        <v>732</v>
      </c>
    </row>
    <row r="171" spans="1:7">
      <c r="A171" s="10">
        <v>169</v>
      </c>
      <c r="B171" s="10" t="s">
        <v>664</v>
      </c>
      <c r="C171" s="34" t="s">
        <v>759</v>
      </c>
      <c r="D171" s="34" t="s">
        <v>760</v>
      </c>
      <c r="E171" s="29" t="s">
        <v>344</v>
      </c>
      <c r="F171" s="35" t="s">
        <v>746</v>
      </c>
      <c r="G171" s="35" t="s">
        <v>732</v>
      </c>
    </row>
    <row r="172" spans="1:7">
      <c r="A172" s="10">
        <v>170</v>
      </c>
      <c r="B172" s="10" t="s">
        <v>664</v>
      </c>
      <c r="C172" s="34" t="s">
        <v>761</v>
      </c>
      <c r="D172" s="34" t="s">
        <v>762</v>
      </c>
      <c r="E172" s="29" t="s">
        <v>344</v>
      </c>
      <c r="F172" s="35" t="s">
        <v>746</v>
      </c>
      <c r="G172" s="35" t="s">
        <v>732</v>
      </c>
    </row>
    <row r="173" spans="1:7">
      <c r="A173" s="10">
        <v>171</v>
      </c>
      <c r="B173" s="10" t="s">
        <v>664</v>
      </c>
      <c r="C173" s="34" t="s">
        <v>763</v>
      </c>
      <c r="D173" s="34" t="s">
        <v>764</v>
      </c>
      <c r="E173" s="29" t="s">
        <v>344</v>
      </c>
      <c r="F173" s="35" t="s">
        <v>746</v>
      </c>
      <c r="G173" s="35" t="s">
        <v>732</v>
      </c>
    </row>
    <row r="174" spans="1:7">
      <c r="A174" s="10">
        <v>172</v>
      </c>
      <c r="B174" s="10" t="s">
        <v>664</v>
      </c>
      <c r="C174" s="34" t="s">
        <v>765</v>
      </c>
      <c r="D174" s="34" t="s">
        <v>766</v>
      </c>
      <c r="E174" s="29" t="s">
        <v>344</v>
      </c>
      <c r="F174" s="35" t="s">
        <v>746</v>
      </c>
      <c r="G174" s="35" t="s">
        <v>732</v>
      </c>
    </row>
    <row r="175" spans="1:7">
      <c r="A175" s="10">
        <v>173</v>
      </c>
      <c r="B175" s="10" t="s">
        <v>664</v>
      </c>
      <c r="C175" s="34" t="s">
        <v>767</v>
      </c>
      <c r="D175" s="34" t="s">
        <v>768</v>
      </c>
      <c r="E175" s="29" t="s">
        <v>344</v>
      </c>
      <c r="F175" s="35" t="s">
        <v>746</v>
      </c>
      <c r="G175" s="35" t="s">
        <v>732</v>
      </c>
    </row>
    <row r="176" spans="1:7">
      <c r="A176" s="10">
        <v>174</v>
      </c>
      <c r="B176" s="10" t="s">
        <v>664</v>
      </c>
      <c r="C176" s="34" t="s">
        <v>769</v>
      </c>
      <c r="D176" s="34" t="s">
        <v>770</v>
      </c>
      <c r="E176" s="29" t="s">
        <v>344</v>
      </c>
      <c r="F176" s="35" t="s">
        <v>746</v>
      </c>
      <c r="G176" s="35" t="s">
        <v>732</v>
      </c>
    </row>
    <row r="177" spans="1:7">
      <c r="A177" s="10">
        <v>175</v>
      </c>
      <c r="B177" s="10" t="s">
        <v>664</v>
      </c>
      <c r="C177" s="34" t="s">
        <v>771</v>
      </c>
      <c r="D177" s="34" t="s">
        <v>772</v>
      </c>
      <c r="E177" s="29" t="s">
        <v>344</v>
      </c>
      <c r="F177" s="35" t="s">
        <v>773</v>
      </c>
      <c r="G177" s="35" t="s">
        <v>732</v>
      </c>
    </row>
    <row r="178" spans="1:7">
      <c r="A178" s="10">
        <v>176</v>
      </c>
      <c r="B178" s="10" t="s">
        <v>664</v>
      </c>
      <c r="C178" s="34" t="s">
        <v>774</v>
      </c>
      <c r="D178" s="34" t="s">
        <v>775</v>
      </c>
      <c r="E178" s="29" t="s">
        <v>344</v>
      </c>
      <c r="F178" s="35" t="s">
        <v>773</v>
      </c>
      <c r="G178" s="35" t="s">
        <v>732</v>
      </c>
    </row>
    <row r="179" spans="1:7">
      <c r="A179" s="10">
        <v>177</v>
      </c>
      <c r="B179" s="10" t="s">
        <v>664</v>
      </c>
      <c r="C179" s="34" t="s">
        <v>776</v>
      </c>
      <c r="D179" s="34" t="s">
        <v>777</v>
      </c>
      <c r="E179" s="29" t="s">
        <v>344</v>
      </c>
      <c r="F179" s="35" t="s">
        <v>773</v>
      </c>
      <c r="G179" s="35" t="s">
        <v>732</v>
      </c>
    </row>
    <row r="180" spans="1:7">
      <c r="A180" s="10">
        <v>178</v>
      </c>
      <c r="B180" s="10" t="s">
        <v>664</v>
      </c>
      <c r="C180" s="34" t="s">
        <v>778</v>
      </c>
      <c r="D180" s="34" t="s">
        <v>779</v>
      </c>
      <c r="E180" s="29" t="s">
        <v>344</v>
      </c>
      <c r="F180" s="35" t="s">
        <v>773</v>
      </c>
      <c r="G180" s="35" t="s">
        <v>732</v>
      </c>
    </row>
    <row r="181" spans="1:7">
      <c r="A181" s="10">
        <v>179</v>
      </c>
      <c r="B181" s="10" t="s">
        <v>664</v>
      </c>
      <c r="C181" s="34" t="s">
        <v>780</v>
      </c>
      <c r="D181" s="34" t="s">
        <v>781</v>
      </c>
      <c r="E181" s="29" t="s">
        <v>344</v>
      </c>
      <c r="F181" s="35" t="s">
        <v>773</v>
      </c>
      <c r="G181" s="35" t="s">
        <v>732</v>
      </c>
    </row>
    <row r="182" spans="1:7">
      <c r="A182" s="10">
        <v>180</v>
      </c>
      <c r="B182" s="10" t="s">
        <v>664</v>
      </c>
      <c r="C182" s="34" t="s">
        <v>782</v>
      </c>
      <c r="D182" s="34" t="s">
        <v>783</v>
      </c>
      <c r="E182" s="29" t="s">
        <v>344</v>
      </c>
      <c r="F182" s="35" t="s">
        <v>773</v>
      </c>
      <c r="G182" s="35" t="s">
        <v>732</v>
      </c>
    </row>
    <row r="183" spans="1:7">
      <c r="A183" s="10">
        <v>181</v>
      </c>
      <c r="B183" s="10" t="s">
        <v>664</v>
      </c>
      <c r="C183" s="34" t="s">
        <v>784</v>
      </c>
      <c r="D183" s="34" t="s">
        <v>785</v>
      </c>
      <c r="E183" s="29" t="s">
        <v>344</v>
      </c>
      <c r="F183" s="35" t="s">
        <v>773</v>
      </c>
      <c r="G183" s="35" t="s">
        <v>732</v>
      </c>
    </row>
    <row r="184" spans="1:7">
      <c r="A184" s="10">
        <v>182</v>
      </c>
      <c r="B184" s="10" t="s">
        <v>664</v>
      </c>
      <c r="C184" s="34" t="s">
        <v>786</v>
      </c>
      <c r="D184" s="34" t="s">
        <v>787</v>
      </c>
      <c r="E184" s="29" t="s">
        <v>344</v>
      </c>
      <c r="F184" s="35" t="s">
        <v>773</v>
      </c>
      <c r="G184" s="35" t="s">
        <v>732</v>
      </c>
    </row>
    <row r="185" spans="1:7">
      <c r="A185" s="10">
        <v>183</v>
      </c>
      <c r="B185" s="36" t="s">
        <v>788</v>
      </c>
      <c r="C185" s="36" t="s">
        <v>789</v>
      </c>
      <c r="D185" s="42" t="s">
        <v>790</v>
      </c>
      <c r="E185" s="36" t="s">
        <v>344</v>
      </c>
      <c r="F185" s="36" t="s">
        <v>791</v>
      </c>
      <c r="G185" s="36" t="s">
        <v>792</v>
      </c>
    </row>
    <row r="186" spans="1:7">
      <c r="A186" s="10">
        <v>184</v>
      </c>
      <c r="B186" s="36" t="s">
        <v>788</v>
      </c>
      <c r="C186" s="36" t="s">
        <v>793</v>
      </c>
      <c r="D186" s="42" t="s">
        <v>794</v>
      </c>
      <c r="E186" s="36" t="s">
        <v>344</v>
      </c>
      <c r="F186" s="36" t="s">
        <v>791</v>
      </c>
      <c r="G186" s="36" t="s">
        <v>792</v>
      </c>
    </row>
    <row r="187" spans="1:7">
      <c r="A187" s="10">
        <v>185</v>
      </c>
      <c r="B187" s="36" t="s">
        <v>788</v>
      </c>
      <c r="C187" s="36" t="s">
        <v>795</v>
      </c>
      <c r="D187" s="42" t="s">
        <v>796</v>
      </c>
      <c r="E187" s="36" t="s">
        <v>344</v>
      </c>
      <c r="F187" s="36" t="s">
        <v>791</v>
      </c>
      <c r="G187" s="36" t="s">
        <v>792</v>
      </c>
    </row>
    <row r="188" spans="1:7">
      <c r="A188" s="10">
        <v>186</v>
      </c>
      <c r="B188" s="36" t="s">
        <v>788</v>
      </c>
      <c r="C188" s="36" t="s">
        <v>797</v>
      </c>
      <c r="D188" s="42" t="s">
        <v>798</v>
      </c>
      <c r="E188" s="36" t="s">
        <v>344</v>
      </c>
      <c r="F188" s="36" t="s">
        <v>791</v>
      </c>
      <c r="G188" s="36" t="s">
        <v>792</v>
      </c>
    </row>
    <row r="189" spans="1:7">
      <c r="A189" s="10">
        <v>187</v>
      </c>
      <c r="B189" s="36" t="s">
        <v>788</v>
      </c>
      <c r="C189" s="36" t="s">
        <v>799</v>
      </c>
      <c r="D189" s="42" t="s">
        <v>800</v>
      </c>
      <c r="E189" s="36" t="s">
        <v>344</v>
      </c>
      <c r="F189" s="36" t="s">
        <v>791</v>
      </c>
      <c r="G189" s="36" t="s">
        <v>792</v>
      </c>
    </row>
    <row r="190" spans="1:7">
      <c r="A190" s="10">
        <v>188</v>
      </c>
      <c r="B190" s="36" t="s">
        <v>788</v>
      </c>
      <c r="C190" s="36" t="s">
        <v>801</v>
      </c>
      <c r="D190" s="42" t="s">
        <v>802</v>
      </c>
      <c r="E190" s="36" t="s">
        <v>344</v>
      </c>
      <c r="F190" s="36" t="s">
        <v>791</v>
      </c>
      <c r="G190" s="36" t="s">
        <v>792</v>
      </c>
    </row>
    <row r="191" spans="1:7">
      <c r="A191" s="10">
        <v>189</v>
      </c>
      <c r="B191" s="36" t="s">
        <v>788</v>
      </c>
      <c r="C191" s="36" t="s">
        <v>803</v>
      </c>
      <c r="D191" s="42" t="s">
        <v>804</v>
      </c>
      <c r="E191" s="36" t="s">
        <v>344</v>
      </c>
      <c r="F191" s="36" t="s">
        <v>791</v>
      </c>
      <c r="G191" s="36" t="s">
        <v>792</v>
      </c>
    </row>
    <row r="192" spans="1:7">
      <c r="A192" s="10">
        <v>190</v>
      </c>
      <c r="B192" s="36" t="s">
        <v>788</v>
      </c>
      <c r="C192" s="36" t="s">
        <v>805</v>
      </c>
      <c r="D192" s="42" t="s">
        <v>806</v>
      </c>
      <c r="E192" s="36" t="s">
        <v>344</v>
      </c>
      <c r="F192" s="36" t="s">
        <v>791</v>
      </c>
      <c r="G192" s="36" t="s">
        <v>792</v>
      </c>
    </row>
    <row r="193" spans="1:7">
      <c r="A193" s="10">
        <v>191</v>
      </c>
      <c r="B193" s="36" t="s">
        <v>788</v>
      </c>
      <c r="C193" s="36" t="s">
        <v>807</v>
      </c>
      <c r="D193" s="42" t="s">
        <v>808</v>
      </c>
      <c r="E193" s="36" t="s">
        <v>344</v>
      </c>
      <c r="F193" s="36" t="s">
        <v>791</v>
      </c>
      <c r="G193" s="36" t="s">
        <v>792</v>
      </c>
    </row>
    <row r="194" spans="1:7">
      <c r="A194" s="10">
        <v>192</v>
      </c>
      <c r="B194" s="36" t="s">
        <v>788</v>
      </c>
      <c r="C194" s="36" t="s">
        <v>809</v>
      </c>
      <c r="D194" s="42" t="s">
        <v>810</v>
      </c>
      <c r="E194" s="36" t="s">
        <v>344</v>
      </c>
      <c r="F194" s="36" t="s">
        <v>791</v>
      </c>
      <c r="G194" s="36" t="s">
        <v>792</v>
      </c>
    </row>
    <row r="195" spans="1:7">
      <c r="A195" s="10">
        <v>193</v>
      </c>
      <c r="B195" s="36" t="s">
        <v>788</v>
      </c>
      <c r="C195" s="36" t="s">
        <v>811</v>
      </c>
      <c r="D195" s="42" t="s">
        <v>812</v>
      </c>
      <c r="E195" s="36" t="s">
        <v>344</v>
      </c>
      <c r="F195" s="36" t="s">
        <v>791</v>
      </c>
      <c r="G195" s="36" t="s">
        <v>792</v>
      </c>
    </row>
    <row r="196" spans="1:7">
      <c r="A196" s="10">
        <v>194</v>
      </c>
      <c r="B196" s="36" t="s">
        <v>788</v>
      </c>
      <c r="C196" s="36" t="s">
        <v>813</v>
      </c>
      <c r="D196" s="42" t="s">
        <v>814</v>
      </c>
      <c r="E196" s="36" t="s">
        <v>344</v>
      </c>
      <c r="F196" s="36" t="s">
        <v>791</v>
      </c>
      <c r="G196" s="36" t="s">
        <v>792</v>
      </c>
    </row>
  </sheetData>
  <mergeCells count="1">
    <mergeCell ref="A1:G1"/>
  </mergeCells>
  <phoneticPr fontId="1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A3" sqref="A3:A117"/>
    </sheetView>
  </sheetViews>
  <sheetFormatPr defaultColWidth="9" defaultRowHeight="13.5"/>
  <cols>
    <col min="3" max="3" width="16.875" customWidth="1"/>
    <col min="4" max="4" width="28" customWidth="1"/>
    <col min="5" max="5" width="34.875" customWidth="1"/>
    <col min="6" max="6" width="25.375" customWidth="1"/>
    <col min="7" max="7" width="36.5" customWidth="1"/>
  </cols>
  <sheetData>
    <row r="1" spans="1:7" ht="22.5">
      <c r="A1" s="48" t="s">
        <v>815</v>
      </c>
      <c r="B1" s="48"/>
      <c r="C1" s="48"/>
      <c r="D1" s="48"/>
      <c r="E1" s="48"/>
      <c r="F1" s="48"/>
      <c r="G1" s="48"/>
    </row>
    <row r="2" spans="1:7" ht="14.25">
      <c r="A2" s="9" t="s">
        <v>1</v>
      </c>
      <c r="B2" s="9" t="s">
        <v>2</v>
      </c>
      <c r="C2" s="9" t="s">
        <v>337</v>
      </c>
      <c r="D2" s="9" t="s">
        <v>338</v>
      </c>
      <c r="E2" s="9" t="s">
        <v>339</v>
      </c>
      <c r="F2" s="9" t="s">
        <v>6</v>
      </c>
      <c r="G2" s="9" t="s">
        <v>340</v>
      </c>
    </row>
    <row r="3" spans="1:7">
      <c r="A3" s="10">
        <v>1</v>
      </c>
      <c r="B3" s="11" t="s">
        <v>816</v>
      </c>
      <c r="C3" s="11" t="s">
        <v>817</v>
      </c>
      <c r="D3" s="11" t="s">
        <v>818</v>
      </c>
      <c r="E3" s="11" t="s">
        <v>819</v>
      </c>
      <c r="F3" s="11" t="s">
        <v>820</v>
      </c>
      <c r="G3" s="11" t="s">
        <v>821</v>
      </c>
    </row>
    <row r="4" spans="1:7">
      <c r="A4" s="10">
        <v>2</v>
      </c>
      <c r="B4" s="11" t="s">
        <v>816</v>
      </c>
      <c r="C4" s="11" t="s">
        <v>822</v>
      </c>
      <c r="D4" s="11" t="s">
        <v>823</v>
      </c>
      <c r="E4" s="11" t="s">
        <v>819</v>
      </c>
      <c r="F4" s="11" t="s">
        <v>824</v>
      </c>
      <c r="G4" s="11" t="s">
        <v>821</v>
      </c>
    </row>
    <row r="5" spans="1:7">
      <c r="A5" s="10">
        <v>3</v>
      </c>
      <c r="B5" s="11" t="s">
        <v>816</v>
      </c>
      <c r="C5" s="11" t="s">
        <v>825</v>
      </c>
      <c r="D5" s="11" t="s">
        <v>826</v>
      </c>
      <c r="E5" s="11" t="s">
        <v>827</v>
      </c>
      <c r="F5" s="11" t="s">
        <v>828</v>
      </c>
      <c r="G5" s="11" t="s">
        <v>829</v>
      </c>
    </row>
    <row r="6" spans="1:7">
      <c r="A6" s="10">
        <v>4</v>
      </c>
      <c r="B6" s="11" t="s">
        <v>816</v>
      </c>
      <c r="C6" s="11" t="s">
        <v>830</v>
      </c>
      <c r="D6" s="11" t="s">
        <v>831</v>
      </c>
      <c r="E6" s="11" t="s">
        <v>827</v>
      </c>
      <c r="F6" s="11" t="s">
        <v>828</v>
      </c>
      <c r="G6" s="11" t="s">
        <v>829</v>
      </c>
    </row>
    <row r="7" spans="1:7">
      <c r="A7" s="10">
        <v>5</v>
      </c>
      <c r="B7" s="11" t="s">
        <v>816</v>
      </c>
      <c r="C7" s="11" t="s">
        <v>832</v>
      </c>
      <c r="D7" s="11" t="s">
        <v>833</v>
      </c>
      <c r="E7" s="11" t="s">
        <v>827</v>
      </c>
      <c r="F7" s="11" t="s">
        <v>828</v>
      </c>
      <c r="G7" s="11" t="s">
        <v>829</v>
      </c>
    </row>
    <row r="8" spans="1:7">
      <c r="A8" s="10">
        <v>6</v>
      </c>
      <c r="B8" s="11" t="s">
        <v>816</v>
      </c>
      <c r="C8" s="11" t="s">
        <v>834</v>
      </c>
      <c r="D8" s="11" t="s">
        <v>835</v>
      </c>
      <c r="E8" s="11" t="s">
        <v>827</v>
      </c>
      <c r="F8" s="11" t="s">
        <v>828</v>
      </c>
      <c r="G8" s="11" t="s">
        <v>829</v>
      </c>
    </row>
    <row r="9" spans="1:7">
      <c r="A9" s="10">
        <v>7</v>
      </c>
      <c r="B9" s="11" t="s">
        <v>816</v>
      </c>
      <c r="C9" s="11" t="s">
        <v>836</v>
      </c>
      <c r="D9" s="11" t="s">
        <v>837</v>
      </c>
      <c r="E9" s="11" t="s">
        <v>819</v>
      </c>
      <c r="F9" s="11" t="s">
        <v>838</v>
      </c>
      <c r="G9" s="11" t="s">
        <v>839</v>
      </c>
    </row>
    <row r="10" spans="1:7">
      <c r="A10" s="10">
        <v>8</v>
      </c>
      <c r="B10" s="11" t="s">
        <v>816</v>
      </c>
      <c r="C10" s="11" t="s">
        <v>840</v>
      </c>
      <c r="D10" s="11" t="s">
        <v>841</v>
      </c>
      <c r="E10" s="11" t="s">
        <v>819</v>
      </c>
      <c r="F10" s="11" t="s">
        <v>842</v>
      </c>
      <c r="G10" s="11" t="s">
        <v>829</v>
      </c>
    </row>
    <row r="11" spans="1:7">
      <c r="A11" s="10">
        <v>9</v>
      </c>
      <c r="B11" s="11" t="s">
        <v>816</v>
      </c>
      <c r="C11" s="11" t="s">
        <v>843</v>
      </c>
      <c r="D11" s="11" t="s">
        <v>844</v>
      </c>
      <c r="E11" s="11" t="s">
        <v>819</v>
      </c>
      <c r="F11" s="11" t="s">
        <v>845</v>
      </c>
      <c r="G11" s="11" t="s">
        <v>846</v>
      </c>
    </row>
    <row r="12" spans="1:7">
      <c r="A12" s="10">
        <v>10</v>
      </c>
      <c r="B12" s="11" t="s">
        <v>816</v>
      </c>
      <c r="C12" s="11" t="s">
        <v>836</v>
      </c>
      <c r="D12" s="11" t="s">
        <v>837</v>
      </c>
      <c r="E12" s="11" t="s">
        <v>819</v>
      </c>
      <c r="F12" s="11" t="s">
        <v>847</v>
      </c>
      <c r="G12" s="11" t="s">
        <v>839</v>
      </c>
    </row>
    <row r="13" spans="1:7">
      <c r="A13" s="10">
        <v>11</v>
      </c>
      <c r="B13" s="11" t="s">
        <v>816</v>
      </c>
      <c r="C13" s="11" t="s">
        <v>848</v>
      </c>
      <c r="D13" s="11" t="s">
        <v>849</v>
      </c>
      <c r="E13" s="11" t="s">
        <v>819</v>
      </c>
      <c r="F13" s="11" t="s">
        <v>850</v>
      </c>
      <c r="G13" s="11" t="s">
        <v>851</v>
      </c>
    </row>
    <row r="14" spans="1:7">
      <c r="A14" s="10">
        <v>12</v>
      </c>
      <c r="B14" s="11" t="s">
        <v>816</v>
      </c>
      <c r="C14" s="11" t="s">
        <v>852</v>
      </c>
      <c r="D14" s="11" t="s">
        <v>853</v>
      </c>
      <c r="E14" s="11" t="s">
        <v>819</v>
      </c>
      <c r="F14" s="11" t="s">
        <v>854</v>
      </c>
      <c r="G14" s="11" t="s">
        <v>855</v>
      </c>
    </row>
    <row r="15" spans="1:7">
      <c r="A15" s="10">
        <v>13</v>
      </c>
      <c r="B15" s="11" t="s">
        <v>816</v>
      </c>
      <c r="C15" s="11" t="s">
        <v>856</v>
      </c>
      <c r="D15" s="11" t="s">
        <v>857</v>
      </c>
      <c r="E15" s="11" t="s">
        <v>819</v>
      </c>
      <c r="F15" s="11" t="s">
        <v>858</v>
      </c>
      <c r="G15" s="11" t="s">
        <v>839</v>
      </c>
    </row>
    <row r="16" spans="1:7">
      <c r="A16" s="10">
        <v>14</v>
      </c>
      <c r="B16" s="11" t="s">
        <v>816</v>
      </c>
      <c r="C16" s="11" t="s">
        <v>859</v>
      </c>
      <c r="D16" s="11" t="s">
        <v>860</v>
      </c>
      <c r="E16" s="11" t="s">
        <v>819</v>
      </c>
      <c r="F16" s="11" t="s">
        <v>861</v>
      </c>
      <c r="G16" s="11" t="s">
        <v>829</v>
      </c>
    </row>
    <row r="17" spans="1:7">
      <c r="A17" s="10">
        <v>15</v>
      </c>
      <c r="B17" s="11" t="s">
        <v>816</v>
      </c>
      <c r="C17" s="11" t="s">
        <v>862</v>
      </c>
      <c r="D17" s="11" t="s">
        <v>863</v>
      </c>
      <c r="E17" s="11" t="s">
        <v>819</v>
      </c>
      <c r="F17" s="11" t="s">
        <v>864</v>
      </c>
      <c r="G17" s="11" t="s">
        <v>865</v>
      </c>
    </row>
    <row r="18" spans="1:7">
      <c r="A18" s="10">
        <v>16</v>
      </c>
      <c r="B18" s="11" t="s">
        <v>816</v>
      </c>
      <c r="C18" s="11" t="s">
        <v>866</v>
      </c>
      <c r="D18" s="11" t="s">
        <v>867</v>
      </c>
      <c r="E18" s="11" t="s">
        <v>819</v>
      </c>
      <c r="F18" s="11" t="s">
        <v>858</v>
      </c>
      <c r="G18" s="11" t="s">
        <v>839</v>
      </c>
    </row>
    <row r="19" spans="1:7">
      <c r="A19" s="10">
        <v>17</v>
      </c>
      <c r="B19" s="11" t="s">
        <v>816</v>
      </c>
      <c r="C19" s="11" t="s">
        <v>868</v>
      </c>
      <c r="D19" s="11" t="s">
        <v>869</v>
      </c>
      <c r="E19" s="11" t="s">
        <v>819</v>
      </c>
      <c r="F19" s="11" t="s">
        <v>870</v>
      </c>
      <c r="G19" s="11" t="s">
        <v>829</v>
      </c>
    </row>
    <row r="20" spans="1:7">
      <c r="A20" s="10">
        <v>18</v>
      </c>
      <c r="B20" s="11" t="s">
        <v>816</v>
      </c>
      <c r="C20" s="11" t="s">
        <v>871</v>
      </c>
      <c r="D20" s="11" t="s">
        <v>872</v>
      </c>
      <c r="E20" s="11" t="s">
        <v>819</v>
      </c>
      <c r="F20" s="11" t="s">
        <v>873</v>
      </c>
      <c r="G20" s="11" t="s">
        <v>829</v>
      </c>
    </row>
    <row r="21" spans="1:7">
      <c r="A21" s="10">
        <v>19</v>
      </c>
      <c r="B21" s="11" t="s">
        <v>816</v>
      </c>
      <c r="C21" s="11" t="s">
        <v>874</v>
      </c>
      <c r="D21" s="11" t="s">
        <v>875</v>
      </c>
      <c r="E21" s="11" t="s">
        <v>819</v>
      </c>
      <c r="F21" s="11" t="s">
        <v>876</v>
      </c>
      <c r="G21" s="11" t="s">
        <v>821</v>
      </c>
    </row>
    <row r="22" spans="1:7">
      <c r="A22" s="10">
        <v>20</v>
      </c>
      <c r="B22" s="11" t="s">
        <v>816</v>
      </c>
      <c r="C22" s="11" t="s">
        <v>877</v>
      </c>
      <c r="D22" s="11" t="s">
        <v>878</v>
      </c>
      <c r="E22" s="11" t="s">
        <v>819</v>
      </c>
      <c r="F22" s="11" t="s">
        <v>879</v>
      </c>
      <c r="G22" s="11" t="s">
        <v>855</v>
      </c>
    </row>
    <row r="23" spans="1:7">
      <c r="A23" s="10">
        <v>21</v>
      </c>
      <c r="B23" s="11" t="s">
        <v>816</v>
      </c>
      <c r="C23" s="11" t="s">
        <v>880</v>
      </c>
      <c r="D23" s="11" t="s">
        <v>881</v>
      </c>
      <c r="E23" s="11" t="s">
        <v>819</v>
      </c>
      <c r="F23" s="11" t="s">
        <v>882</v>
      </c>
      <c r="G23" s="11" t="s">
        <v>821</v>
      </c>
    </row>
    <row r="24" spans="1:7">
      <c r="A24" s="10">
        <v>22</v>
      </c>
      <c r="B24" s="11" t="s">
        <v>816</v>
      </c>
      <c r="C24" s="11" t="s">
        <v>883</v>
      </c>
      <c r="D24" s="11" t="s">
        <v>884</v>
      </c>
      <c r="E24" s="11" t="s">
        <v>819</v>
      </c>
      <c r="F24" s="11" t="s">
        <v>885</v>
      </c>
      <c r="G24" s="11" t="s">
        <v>821</v>
      </c>
    </row>
    <row r="25" spans="1:7">
      <c r="A25" s="10">
        <v>23</v>
      </c>
      <c r="B25" s="11" t="s">
        <v>816</v>
      </c>
      <c r="C25" s="11" t="s">
        <v>886</v>
      </c>
      <c r="D25" s="11" t="s">
        <v>887</v>
      </c>
      <c r="E25" s="11" t="s">
        <v>819</v>
      </c>
      <c r="F25" s="11" t="s">
        <v>876</v>
      </c>
      <c r="G25" s="11" t="s">
        <v>821</v>
      </c>
    </row>
    <row r="26" spans="1:7">
      <c r="A26" s="10">
        <v>24</v>
      </c>
      <c r="B26" s="11" t="s">
        <v>816</v>
      </c>
      <c r="C26" s="11" t="s">
        <v>888</v>
      </c>
      <c r="D26" s="11" t="s">
        <v>889</v>
      </c>
      <c r="E26" s="11" t="s">
        <v>819</v>
      </c>
      <c r="F26" s="11" t="s">
        <v>890</v>
      </c>
      <c r="G26" s="11" t="s">
        <v>829</v>
      </c>
    </row>
    <row r="27" spans="1:7">
      <c r="A27" s="10">
        <v>25</v>
      </c>
      <c r="B27" s="11" t="s">
        <v>816</v>
      </c>
      <c r="C27" s="11" t="s">
        <v>891</v>
      </c>
      <c r="D27" s="11" t="s">
        <v>892</v>
      </c>
      <c r="E27" s="11" t="s">
        <v>819</v>
      </c>
      <c r="F27" s="11" t="s">
        <v>893</v>
      </c>
      <c r="G27" s="11" t="s">
        <v>829</v>
      </c>
    </row>
    <row r="28" spans="1:7">
      <c r="A28" s="10">
        <v>26</v>
      </c>
      <c r="B28" s="11" t="s">
        <v>816</v>
      </c>
      <c r="C28" s="11" t="s">
        <v>894</v>
      </c>
      <c r="D28" s="11" t="s">
        <v>895</v>
      </c>
      <c r="E28" s="11" t="s">
        <v>819</v>
      </c>
      <c r="F28" s="11" t="s">
        <v>896</v>
      </c>
      <c r="G28" s="11" t="s">
        <v>897</v>
      </c>
    </row>
    <row r="29" spans="1:7">
      <c r="A29" s="10">
        <v>27</v>
      </c>
      <c r="B29" s="11" t="s">
        <v>816</v>
      </c>
      <c r="C29" s="11" t="s">
        <v>898</v>
      </c>
      <c r="D29" s="11" t="s">
        <v>899</v>
      </c>
      <c r="E29" s="11" t="s">
        <v>819</v>
      </c>
      <c r="F29" s="11" t="s">
        <v>900</v>
      </c>
      <c r="G29" s="11" t="s">
        <v>855</v>
      </c>
    </row>
    <row r="30" spans="1:7">
      <c r="A30" s="10">
        <v>28</v>
      </c>
      <c r="B30" s="11" t="s">
        <v>816</v>
      </c>
      <c r="C30" s="11" t="s">
        <v>901</v>
      </c>
      <c r="D30" s="11" t="s">
        <v>902</v>
      </c>
      <c r="E30" s="11" t="s">
        <v>903</v>
      </c>
      <c r="F30" s="11" t="s">
        <v>904</v>
      </c>
      <c r="G30" s="11" t="s">
        <v>905</v>
      </c>
    </row>
    <row r="31" spans="1:7">
      <c r="A31" s="10">
        <v>29</v>
      </c>
      <c r="B31" s="11" t="s">
        <v>816</v>
      </c>
      <c r="C31" s="11" t="s">
        <v>906</v>
      </c>
      <c r="D31" s="11" t="s">
        <v>907</v>
      </c>
      <c r="E31" s="11" t="s">
        <v>819</v>
      </c>
      <c r="F31" s="11" t="s">
        <v>908</v>
      </c>
      <c r="G31" s="11" t="s">
        <v>909</v>
      </c>
    </row>
    <row r="32" spans="1:7">
      <c r="A32" s="10">
        <v>30</v>
      </c>
      <c r="B32" s="11" t="s">
        <v>816</v>
      </c>
      <c r="C32" s="11" t="s">
        <v>910</v>
      </c>
      <c r="D32" s="11" t="s">
        <v>911</v>
      </c>
      <c r="E32" s="11" t="s">
        <v>819</v>
      </c>
      <c r="F32" s="11" t="s">
        <v>912</v>
      </c>
      <c r="G32" s="11" t="s">
        <v>851</v>
      </c>
    </row>
    <row r="33" spans="1:7">
      <c r="A33" s="10">
        <v>31</v>
      </c>
      <c r="B33" s="11" t="s">
        <v>816</v>
      </c>
      <c r="C33" s="11" t="s">
        <v>913</v>
      </c>
      <c r="D33" s="11" t="s">
        <v>914</v>
      </c>
      <c r="E33" s="11" t="s">
        <v>819</v>
      </c>
      <c r="F33" s="11" t="s">
        <v>915</v>
      </c>
      <c r="G33" s="11" t="s">
        <v>821</v>
      </c>
    </row>
    <row r="34" spans="1:7">
      <c r="A34" s="10">
        <v>32</v>
      </c>
      <c r="B34" s="11" t="s">
        <v>816</v>
      </c>
      <c r="C34" s="11" t="s">
        <v>916</v>
      </c>
      <c r="D34" s="11" t="s">
        <v>917</v>
      </c>
      <c r="E34" s="11" t="s">
        <v>819</v>
      </c>
      <c r="F34" s="11" t="s">
        <v>918</v>
      </c>
      <c r="G34" s="11" t="s">
        <v>919</v>
      </c>
    </row>
    <row r="35" spans="1:7">
      <c r="A35" s="10">
        <v>33</v>
      </c>
      <c r="B35" s="11" t="s">
        <v>816</v>
      </c>
      <c r="C35" s="11" t="s">
        <v>920</v>
      </c>
      <c r="D35" s="11" t="s">
        <v>921</v>
      </c>
      <c r="E35" s="11" t="s">
        <v>819</v>
      </c>
      <c r="F35" s="11" t="s">
        <v>918</v>
      </c>
      <c r="G35" s="11" t="s">
        <v>919</v>
      </c>
    </row>
    <row r="36" spans="1:7">
      <c r="A36" s="10">
        <v>34</v>
      </c>
      <c r="B36" s="11" t="s">
        <v>816</v>
      </c>
      <c r="C36" s="11" t="s">
        <v>922</v>
      </c>
      <c r="D36" s="11" t="s">
        <v>923</v>
      </c>
      <c r="E36" s="11" t="s">
        <v>819</v>
      </c>
      <c r="F36" s="11" t="s">
        <v>924</v>
      </c>
      <c r="G36" s="11" t="s">
        <v>829</v>
      </c>
    </row>
    <row r="37" spans="1:7">
      <c r="A37" s="10">
        <v>35</v>
      </c>
      <c r="B37" s="11" t="s">
        <v>816</v>
      </c>
      <c r="C37" s="11" t="s">
        <v>925</v>
      </c>
      <c r="D37" s="11" t="s">
        <v>926</v>
      </c>
      <c r="E37" s="11" t="s">
        <v>819</v>
      </c>
      <c r="F37" s="11" t="s">
        <v>927</v>
      </c>
      <c r="G37" s="11" t="s">
        <v>851</v>
      </c>
    </row>
    <row r="38" spans="1:7">
      <c r="A38" s="10">
        <v>36</v>
      </c>
      <c r="B38" s="11" t="s">
        <v>816</v>
      </c>
      <c r="C38" s="11" t="s">
        <v>928</v>
      </c>
      <c r="D38" s="11" t="s">
        <v>929</v>
      </c>
      <c r="E38" s="11" t="s">
        <v>819</v>
      </c>
      <c r="F38" s="11" t="s">
        <v>930</v>
      </c>
      <c r="G38" s="11" t="s">
        <v>821</v>
      </c>
    </row>
    <row r="39" spans="1:7">
      <c r="A39" s="10">
        <v>37</v>
      </c>
      <c r="B39" s="11" t="s">
        <v>816</v>
      </c>
      <c r="C39" s="11" t="s">
        <v>931</v>
      </c>
      <c r="D39" s="11" t="s">
        <v>932</v>
      </c>
      <c r="E39" s="11" t="s">
        <v>819</v>
      </c>
      <c r="F39" s="11" t="s">
        <v>933</v>
      </c>
      <c r="G39" s="11" t="s">
        <v>829</v>
      </c>
    </row>
    <row r="40" spans="1:7">
      <c r="A40" s="10">
        <v>38</v>
      </c>
      <c r="B40" s="11" t="s">
        <v>816</v>
      </c>
      <c r="C40" s="11" t="s">
        <v>934</v>
      </c>
      <c r="D40" s="11" t="s">
        <v>935</v>
      </c>
      <c r="E40" s="11" t="s">
        <v>819</v>
      </c>
      <c r="F40" s="11" t="s">
        <v>936</v>
      </c>
      <c r="G40" s="11" t="s">
        <v>829</v>
      </c>
    </row>
    <row r="41" spans="1:7">
      <c r="A41" s="10">
        <v>39</v>
      </c>
      <c r="B41" s="11" t="s">
        <v>816</v>
      </c>
      <c r="C41" s="11" t="s">
        <v>937</v>
      </c>
      <c r="D41" s="11" t="s">
        <v>938</v>
      </c>
      <c r="E41" s="11" t="s">
        <v>819</v>
      </c>
      <c r="F41" s="11" t="s">
        <v>939</v>
      </c>
      <c r="G41" s="11" t="s">
        <v>851</v>
      </c>
    </row>
    <row r="42" spans="1:7">
      <c r="A42" s="10">
        <v>40</v>
      </c>
      <c r="B42" s="11" t="s">
        <v>816</v>
      </c>
      <c r="C42" s="11" t="s">
        <v>940</v>
      </c>
      <c r="D42" s="11" t="s">
        <v>941</v>
      </c>
      <c r="E42" s="11" t="s">
        <v>819</v>
      </c>
      <c r="F42" s="11" t="s">
        <v>942</v>
      </c>
      <c r="G42" s="11" t="s">
        <v>897</v>
      </c>
    </row>
    <row r="43" spans="1:7">
      <c r="A43" s="10">
        <v>41</v>
      </c>
      <c r="B43" s="11" t="s">
        <v>816</v>
      </c>
      <c r="C43" s="11" t="s">
        <v>943</v>
      </c>
      <c r="D43" s="11" t="s">
        <v>944</v>
      </c>
      <c r="E43" s="11" t="s">
        <v>819</v>
      </c>
      <c r="F43" s="11" t="s">
        <v>945</v>
      </c>
      <c r="G43" s="11" t="s">
        <v>855</v>
      </c>
    </row>
    <row r="44" spans="1:7">
      <c r="A44" s="10">
        <v>42</v>
      </c>
      <c r="B44" s="11" t="s">
        <v>816</v>
      </c>
      <c r="C44" s="11" t="s">
        <v>946</v>
      </c>
      <c r="D44" s="11" t="s">
        <v>947</v>
      </c>
      <c r="E44" s="11" t="s">
        <v>819</v>
      </c>
      <c r="F44" s="11" t="s">
        <v>948</v>
      </c>
      <c r="G44" s="11" t="s">
        <v>851</v>
      </c>
    </row>
    <row r="45" spans="1:7">
      <c r="A45" s="10">
        <v>43</v>
      </c>
      <c r="B45" s="11" t="s">
        <v>816</v>
      </c>
      <c r="C45" s="11" t="s">
        <v>949</v>
      </c>
      <c r="D45" s="11" t="s">
        <v>950</v>
      </c>
      <c r="E45" s="11" t="s">
        <v>951</v>
      </c>
      <c r="F45" s="11" t="s">
        <v>952</v>
      </c>
      <c r="G45" s="11" t="s">
        <v>865</v>
      </c>
    </row>
    <row r="46" spans="1:7">
      <c r="A46" s="10">
        <v>44</v>
      </c>
      <c r="B46" s="11" t="s">
        <v>816</v>
      </c>
      <c r="C46" s="11" t="s">
        <v>953</v>
      </c>
      <c r="D46" s="11" t="s">
        <v>954</v>
      </c>
      <c r="E46" s="11" t="s">
        <v>819</v>
      </c>
      <c r="F46" s="11" t="s">
        <v>955</v>
      </c>
      <c r="G46" s="11" t="s">
        <v>956</v>
      </c>
    </row>
    <row r="47" spans="1:7">
      <c r="A47" s="10">
        <v>45</v>
      </c>
      <c r="B47" s="11" t="s">
        <v>816</v>
      </c>
      <c r="C47" s="11" t="s">
        <v>957</v>
      </c>
      <c r="D47" s="11" t="s">
        <v>958</v>
      </c>
      <c r="E47" s="11" t="s">
        <v>819</v>
      </c>
      <c r="F47" s="11" t="s">
        <v>959</v>
      </c>
      <c r="G47" s="11" t="s">
        <v>897</v>
      </c>
    </row>
    <row r="48" spans="1:7">
      <c r="A48" s="10">
        <v>46</v>
      </c>
      <c r="B48" s="11" t="s">
        <v>816</v>
      </c>
      <c r="C48" s="11" t="s">
        <v>960</v>
      </c>
      <c r="D48" s="11" t="s">
        <v>961</v>
      </c>
      <c r="E48" s="11" t="s">
        <v>819</v>
      </c>
      <c r="F48" s="11" t="s">
        <v>962</v>
      </c>
      <c r="G48" s="11" t="s">
        <v>829</v>
      </c>
    </row>
    <row r="49" spans="1:7">
      <c r="A49" s="10">
        <v>47</v>
      </c>
      <c r="B49" s="12" t="s">
        <v>816</v>
      </c>
      <c r="C49" s="12" t="s">
        <v>963</v>
      </c>
      <c r="D49" s="12" t="s">
        <v>964</v>
      </c>
      <c r="E49" s="12" t="s">
        <v>965</v>
      </c>
      <c r="F49" s="13" t="s">
        <v>966</v>
      </c>
      <c r="G49" s="12" t="s">
        <v>821</v>
      </c>
    </row>
    <row r="50" spans="1:7">
      <c r="A50" s="10">
        <v>48</v>
      </c>
      <c r="B50" s="12" t="s">
        <v>816</v>
      </c>
      <c r="C50" s="12" t="s">
        <v>967</v>
      </c>
      <c r="D50" s="12" t="s">
        <v>968</v>
      </c>
      <c r="E50" s="12" t="s">
        <v>965</v>
      </c>
      <c r="F50" s="13" t="s">
        <v>966</v>
      </c>
      <c r="G50" s="12" t="s">
        <v>821</v>
      </c>
    </row>
    <row r="51" spans="1:7">
      <c r="A51" s="10">
        <v>49</v>
      </c>
      <c r="B51" s="12" t="s">
        <v>816</v>
      </c>
      <c r="C51" s="14" t="s">
        <v>969</v>
      </c>
      <c r="D51" s="12" t="s">
        <v>970</v>
      </c>
      <c r="E51" s="12" t="s">
        <v>965</v>
      </c>
      <c r="F51" s="13" t="s">
        <v>966</v>
      </c>
      <c r="G51" s="12" t="s">
        <v>821</v>
      </c>
    </row>
    <row r="52" spans="1:7">
      <c r="A52" s="10">
        <v>50</v>
      </c>
      <c r="B52" s="12" t="s">
        <v>816</v>
      </c>
      <c r="C52" s="12" t="s">
        <v>971</v>
      </c>
      <c r="D52" s="12" t="s">
        <v>972</v>
      </c>
      <c r="E52" s="12" t="s">
        <v>965</v>
      </c>
      <c r="F52" s="13" t="s">
        <v>966</v>
      </c>
      <c r="G52" s="12" t="s">
        <v>821</v>
      </c>
    </row>
    <row r="53" spans="1:7">
      <c r="A53" s="10">
        <v>51</v>
      </c>
      <c r="B53" s="12" t="s">
        <v>816</v>
      </c>
      <c r="C53" s="12" t="s">
        <v>973</v>
      </c>
      <c r="D53" s="12" t="s">
        <v>974</v>
      </c>
      <c r="E53" s="12" t="s">
        <v>965</v>
      </c>
      <c r="F53" s="13" t="s">
        <v>975</v>
      </c>
      <c r="G53" s="12" t="s">
        <v>821</v>
      </c>
    </row>
    <row r="54" spans="1:7">
      <c r="A54" s="10">
        <v>52</v>
      </c>
      <c r="B54" s="12" t="s">
        <v>816</v>
      </c>
      <c r="C54" s="12" t="s">
        <v>825</v>
      </c>
      <c r="D54" s="12" t="s">
        <v>976</v>
      </c>
      <c r="E54" s="12" t="s">
        <v>827</v>
      </c>
      <c r="F54" s="13" t="s">
        <v>977</v>
      </c>
      <c r="G54" s="12" t="s">
        <v>829</v>
      </c>
    </row>
    <row r="55" spans="1:7">
      <c r="A55" s="10">
        <v>53</v>
      </c>
      <c r="B55" s="12" t="s">
        <v>816</v>
      </c>
      <c r="C55" s="12" t="s">
        <v>830</v>
      </c>
      <c r="D55" s="12" t="s">
        <v>978</v>
      </c>
      <c r="E55" s="12" t="s">
        <v>827</v>
      </c>
      <c r="F55" s="13" t="s">
        <v>977</v>
      </c>
      <c r="G55" s="12" t="s">
        <v>829</v>
      </c>
    </row>
    <row r="56" spans="1:7">
      <c r="A56" s="10">
        <v>54</v>
      </c>
      <c r="B56" s="12" t="s">
        <v>816</v>
      </c>
      <c r="C56" s="12" t="s">
        <v>832</v>
      </c>
      <c r="D56" s="12" t="s">
        <v>979</v>
      </c>
      <c r="E56" s="12" t="s">
        <v>827</v>
      </c>
      <c r="F56" s="13" t="s">
        <v>977</v>
      </c>
      <c r="G56" s="12" t="s">
        <v>829</v>
      </c>
    </row>
    <row r="57" spans="1:7">
      <c r="A57" s="10">
        <v>55</v>
      </c>
      <c r="B57" s="12" t="s">
        <v>816</v>
      </c>
      <c r="C57" s="12" t="s">
        <v>834</v>
      </c>
      <c r="D57" s="12" t="s">
        <v>980</v>
      </c>
      <c r="E57" s="12" t="s">
        <v>827</v>
      </c>
      <c r="F57" s="13" t="s">
        <v>977</v>
      </c>
      <c r="G57" s="12" t="s">
        <v>829</v>
      </c>
    </row>
    <row r="58" spans="1:7">
      <c r="A58" s="10">
        <v>56</v>
      </c>
      <c r="B58" s="11" t="s">
        <v>816</v>
      </c>
      <c r="C58" s="11" t="s">
        <v>981</v>
      </c>
      <c r="D58" s="11" t="s">
        <v>982</v>
      </c>
      <c r="E58" s="11" t="s">
        <v>819</v>
      </c>
      <c r="F58" s="11" t="s">
        <v>962</v>
      </c>
      <c r="G58" s="11" t="s">
        <v>829</v>
      </c>
    </row>
    <row r="59" spans="1:7">
      <c r="A59" s="10">
        <v>57</v>
      </c>
      <c r="B59" s="11" t="s">
        <v>983</v>
      </c>
      <c r="C59" s="11" t="s">
        <v>984</v>
      </c>
      <c r="D59" s="11" t="s">
        <v>985</v>
      </c>
      <c r="E59" s="11" t="s">
        <v>819</v>
      </c>
      <c r="F59" s="11" t="s">
        <v>986</v>
      </c>
      <c r="G59" s="11" t="s">
        <v>987</v>
      </c>
    </row>
    <row r="60" spans="1:7">
      <c r="A60" s="10">
        <v>58</v>
      </c>
      <c r="B60" s="11" t="s">
        <v>983</v>
      </c>
      <c r="C60" s="11" t="s">
        <v>988</v>
      </c>
      <c r="D60" s="11" t="s">
        <v>989</v>
      </c>
      <c r="E60" s="11" t="s">
        <v>819</v>
      </c>
      <c r="F60" s="11" t="s">
        <v>986</v>
      </c>
      <c r="G60" s="11" t="s">
        <v>990</v>
      </c>
    </row>
    <row r="61" spans="1:7">
      <c r="A61" s="10">
        <v>59</v>
      </c>
      <c r="B61" s="11" t="s">
        <v>983</v>
      </c>
      <c r="C61" s="11" t="s">
        <v>991</v>
      </c>
      <c r="D61" s="11" t="s">
        <v>992</v>
      </c>
      <c r="E61" s="11" t="s">
        <v>819</v>
      </c>
      <c r="F61" s="11" t="s">
        <v>993</v>
      </c>
      <c r="G61" s="11" t="s">
        <v>994</v>
      </c>
    </row>
    <row r="62" spans="1:7">
      <c r="A62" s="10">
        <v>60</v>
      </c>
      <c r="B62" s="11" t="s">
        <v>983</v>
      </c>
      <c r="C62" s="11" t="s">
        <v>995</v>
      </c>
      <c r="D62" s="11" t="s">
        <v>996</v>
      </c>
      <c r="E62" s="11" t="s">
        <v>819</v>
      </c>
      <c r="F62" s="11" t="s">
        <v>997</v>
      </c>
      <c r="G62" s="11" t="s">
        <v>998</v>
      </c>
    </row>
    <row r="63" spans="1:7">
      <c r="A63" s="10">
        <v>61</v>
      </c>
      <c r="B63" s="11" t="s">
        <v>983</v>
      </c>
      <c r="C63" s="11" t="s">
        <v>999</v>
      </c>
      <c r="D63" s="11" t="s">
        <v>1000</v>
      </c>
      <c r="E63" s="11" t="s">
        <v>819</v>
      </c>
      <c r="F63" s="11" t="s">
        <v>997</v>
      </c>
      <c r="G63" s="11" t="s">
        <v>998</v>
      </c>
    </row>
    <row r="64" spans="1:7">
      <c r="A64" s="10">
        <v>62</v>
      </c>
      <c r="B64" s="11" t="s">
        <v>983</v>
      </c>
      <c r="C64" s="11" t="s">
        <v>1001</v>
      </c>
      <c r="D64" s="11" t="s">
        <v>1002</v>
      </c>
      <c r="E64" s="11" t="s">
        <v>827</v>
      </c>
      <c r="F64" s="11" t="s">
        <v>1003</v>
      </c>
      <c r="G64" s="11" t="s">
        <v>1004</v>
      </c>
    </row>
    <row r="65" spans="1:7">
      <c r="A65" s="10">
        <v>63</v>
      </c>
      <c r="B65" s="11" t="s">
        <v>983</v>
      </c>
      <c r="C65" s="11" t="s">
        <v>1005</v>
      </c>
      <c r="D65" s="11" t="s">
        <v>1006</v>
      </c>
      <c r="E65" s="11" t="s">
        <v>827</v>
      </c>
      <c r="F65" s="11" t="s">
        <v>1003</v>
      </c>
      <c r="G65" s="11" t="s">
        <v>1004</v>
      </c>
    </row>
    <row r="66" spans="1:7">
      <c r="A66" s="10">
        <v>64</v>
      </c>
      <c r="B66" s="11" t="s">
        <v>983</v>
      </c>
      <c r="C66" s="11" t="s">
        <v>1007</v>
      </c>
      <c r="D66" s="11" t="s">
        <v>1008</v>
      </c>
      <c r="E66" s="11" t="s">
        <v>819</v>
      </c>
      <c r="F66" s="11" t="s">
        <v>1009</v>
      </c>
      <c r="G66" s="11" t="s">
        <v>1010</v>
      </c>
    </row>
    <row r="67" spans="1:7">
      <c r="A67" s="10">
        <v>65</v>
      </c>
      <c r="B67" s="11" t="s">
        <v>983</v>
      </c>
      <c r="C67" s="11" t="s">
        <v>1011</v>
      </c>
      <c r="D67" s="11" t="s">
        <v>1012</v>
      </c>
      <c r="E67" s="11" t="s">
        <v>819</v>
      </c>
      <c r="F67" s="11" t="s">
        <v>1013</v>
      </c>
      <c r="G67" s="11" t="s">
        <v>994</v>
      </c>
    </row>
    <row r="68" spans="1:7">
      <c r="A68" s="10">
        <v>66</v>
      </c>
      <c r="B68" s="11" t="s">
        <v>983</v>
      </c>
      <c r="C68" s="11" t="s">
        <v>1014</v>
      </c>
      <c r="D68" s="11" t="s">
        <v>1015</v>
      </c>
      <c r="E68" s="11" t="s">
        <v>819</v>
      </c>
      <c r="F68" s="11" t="s">
        <v>1016</v>
      </c>
      <c r="G68" s="11" t="s">
        <v>1017</v>
      </c>
    </row>
    <row r="69" spans="1:7">
      <c r="A69" s="10">
        <v>67</v>
      </c>
      <c r="B69" s="11" t="s">
        <v>983</v>
      </c>
      <c r="C69" s="11" t="s">
        <v>1018</v>
      </c>
      <c r="D69" s="11" t="s">
        <v>1019</v>
      </c>
      <c r="E69" s="11" t="s">
        <v>827</v>
      </c>
      <c r="F69" s="11" t="s">
        <v>1020</v>
      </c>
      <c r="G69" s="11" t="s">
        <v>1021</v>
      </c>
    </row>
    <row r="70" spans="1:7">
      <c r="A70" s="10">
        <v>68</v>
      </c>
      <c r="B70" s="11" t="s">
        <v>983</v>
      </c>
      <c r="C70" s="11" t="s">
        <v>1022</v>
      </c>
      <c r="D70" s="11" t="s">
        <v>1023</v>
      </c>
      <c r="E70" s="11" t="s">
        <v>819</v>
      </c>
      <c r="F70" s="11" t="s">
        <v>1024</v>
      </c>
      <c r="G70" s="11" t="s">
        <v>1010</v>
      </c>
    </row>
    <row r="71" spans="1:7">
      <c r="A71" s="10">
        <v>69</v>
      </c>
      <c r="B71" s="11" t="s">
        <v>983</v>
      </c>
      <c r="C71" s="11" t="s">
        <v>862</v>
      </c>
      <c r="D71" s="11" t="s">
        <v>1025</v>
      </c>
      <c r="E71" s="11" t="s">
        <v>819</v>
      </c>
      <c r="F71" s="11" t="s">
        <v>1026</v>
      </c>
      <c r="G71" s="11" t="s">
        <v>987</v>
      </c>
    </row>
    <row r="72" spans="1:7">
      <c r="A72" s="10">
        <v>70</v>
      </c>
      <c r="B72" s="11" t="s">
        <v>983</v>
      </c>
      <c r="C72" s="11" t="s">
        <v>1027</v>
      </c>
      <c r="D72" s="11" t="s">
        <v>1028</v>
      </c>
      <c r="E72" s="11" t="s">
        <v>819</v>
      </c>
      <c r="F72" s="11" t="s">
        <v>1029</v>
      </c>
      <c r="G72" s="11" t="s">
        <v>1030</v>
      </c>
    </row>
    <row r="73" spans="1:7">
      <c r="A73" s="10">
        <v>71</v>
      </c>
      <c r="B73" s="11" t="s">
        <v>983</v>
      </c>
      <c r="C73" s="11" t="s">
        <v>1031</v>
      </c>
      <c r="D73" s="11" t="s">
        <v>1032</v>
      </c>
      <c r="E73" s="11" t="s">
        <v>819</v>
      </c>
      <c r="F73" s="11" t="s">
        <v>1033</v>
      </c>
      <c r="G73" s="11" t="s">
        <v>1004</v>
      </c>
    </row>
    <row r="74" spans="1:7">
      <c r="A74" s="10">
        <v>72</v>
      </c>
      <c r="B74" s="11" t="s">
        <v>983</v>
      </c>
      <c r="C74" s="11" t="s">
        <v>1034</v>
      </c>
      <c r="D74" s="11" t="s">
        <v>1035</v>
      </c>
      <c r="E74" s="11" t="s">
        <v>819</v>
      </c>
      <c r="F74" s="11" t="s">
        <v>1036</v>
      </c>
      <c r="G74" s="11" t="s">
        <v>1021</v>
      </c>
    </row>
    <row r="75" spans="1:7">
      <c r="A75" s="10">
        <v>73</v>
      </c>
      <c r="B75" s="11" t="s">
        <v>983</v>
      </c>
      <c r="C75" s="11" t="s">
        <v>1037</v>
      </c>
      <c r="D75" s="11" t="s">
        <v>1038</v>
      </c>
      <c r="E75" s="11" t="s">
        <v>819</v>
      </c>
      <c r="F75" s="11" t="s">
        <v>1039</v>
      </c>
      <c r="G75" s="11" t="s">
        <v>1010</v>
      </c>
    </row>
    <row r="76" spans="1:7">
      <c r="A76" s="10">
        <v>74</v>
      </c>
      <c r="B76" s="11" t="s">
        <v>983</v>
      </c>
      <c r="C76" s="11" t="s">
        <v>1040</v>
      </c>
      <c r="D76" s="11" t="s">
        <v>1041</v>
      </c>
      <c r="E76" s="11" t="s">
        <v>819</v>
      </c>
      <c r="F76" s="11" t="s">
        <v>1042</v>
      </c>
      <c r="G76" s="11" t="s">
        <v>998</v>
      </c>
    </row>
    <row r="77" spans="1:7">
      <c r="A77" s="10">
        <v>75</v>
      </c>
      <c r="B77" s="11" t="s">
        <v>983</v>
      </c>
      <c r="C77" s="11" t="s">
        <v>1043</v>
      </c>
      <c r="D77" s="11" t="s">
        <v>1044</v>
      </c>
      <c r="E77" s="11" t="s">
        <v>819</v>
      </c>
      <c r="F77" s="11" t="s">
        <v>1045</v>
      </c>
      <c r="G77" s="11" t="s">
        <v>1010</v>
      </c>
    </row>
    <row r="78" spans="1:7">
      <c r="A78" s="10">
        <v>76</v>
      </c>
      <c r="B78" s="11" t="s">
        <v>983</v>
      </c>
      <c r="C78" s="11" t="s">
        <v>1046</v>
      </c>
      <c r="D78" s="11" t="s">
        <v>1047</v>
      </c>
      <c r="E78" s="11" t="s">
        <v>819</v>
      </c>
      <c r="F78" s="11" t="s">
        <v>1048</v>
      </c>
      <c r="G78" s="11" t="s">
        <v>1010</v>
      </c>
    </row>
    <row r="79" spans="1:7">
      <c r="A79" s="10">
        <v>77</v>
      </c>
      <c r="B79" s="11" t="s">
        <v>983</v>
      </c>
      <c r="C79" s="11" t="s">
        <v>1049</v>
      </c>
      <c r="D79" s="11" t="s">
        <v>1050</v>
      </c>
      <c r="E79" s="11" t="s">
        <v>819</v>
      </c>
      <c r="F79" s="11" t="s">
        <v>1051</v>
      </c>
      <c r="G79" s="11" t="s">
        <v>1052</v>
      </c>
    </row>
    <row r="80" spans="1:7">
      <c r="A80" s="10">
        <v>78</v>
      </c>
      <c r="B80" s="11" t="s">
        <v>983</v>
      </c>
      <c r="C80" s="11" t="s">
        <v>1053</v>
      </c>
      <c r="D80" s="11" t="s">
        <v>1054</v>
      </c>
      <c r="E80" s="11" t="s">
        <v>819</v>
      </c>
      <c r="F80" s="11" t="s">
        <v>1055</v>
      </c>
      <c r="G80" s="11" t="s">
        <v>1017</v>
      </c>
    </row>
    <row r="81" spans="1:7">
      <c r="A81" s="10">
        <v>79</v>
      </c>
      <c r="B81" s="11" t="s">
        <v>983</v>
      </c>
      <c r="C81" s="11" t="s">
        <v>1056</v>
      </c>
      <c r="D81" s="11" t="s">
        <v>1057</v>
      </c>
      <c r="E81" s="11" t="s">
        <v>827</v>
      </c>
      <c r="F81" s="11" t="s">
        <v>1058</v>
      </c>
      <c r="G81" s="11" t="s">
        <v>1052</v>
      </c>
    </row>
    <row r="82" spans="1:7">
      <c r="A82" s="10">
        <v>80</v>
      </c>
      <c r="B82" s="11" t="s">
        <v>983</v>
      </c>
      <c r="C82" s="11" t="s">
        <v>1059</v>
      </c>
      <c r="D82" s="11" t="s">
        <v>1060</v>
      </c>
      <c r="E82" s="11" t="s">
        <v>819</v>
      </c>
      <c r="F82" s="11" t="s">
        <v>1061</v>
      </c>
      <c r="G82" s="11" t="s">
        <v>987</v>
      </c>
    </row>
    <row r="83" spans="1:7">
      <c r="A83" s="10">
        <v>81</v>
      </c>
      <c r="B83" s="11" t="s">
        <v>983</v>
      </c>
      <c r="C83" s="11" t="s">
        <v>1062</v>
      </c>
      <c r="D83" s="11" t="s">
        <v>1063</v>
      </c>
      <c r="E83" s="11" t="s">
        <v>819</v>
      </c>
      <c r="F83" s="11" t="s">
        <v>1064</v>
      </c>
      <c r="G83" s="11" t="s">
        <v>1065</v>
      </c>
    </row>
    <row r="84" spans="1:7">
      <c r="A84" s="10">
        <v>82</v>
      </c>
      <c r="B84" s="11" t="s">
        <v>983</v>
      </c>
      <c r="C84" s="11" t="s">
        <v>1066</v>
      </c>
      <c r="D84" s="11" t="s">
        <v>1067</v>
      </c>
      <c r="E84" s="11" t="s">
        <v>819</v>
      </c>
      <c r="F84" s="11" t="s">
        <v>1064</v>
      </c>
      <c r="G84" s="11" t="s">
        <v>1065</v>
      </c>
    </row>
    <row r="85" spans="1:7">
      <c r="A85" s="10">
        <v>83</v>
      </c>
      <c r="B85" s="11" t="s">
        <v>983</v>
      </c>
      <c r="C85" s="11" t="s">
        <v>1068</v>
      </c>
      <c r="D85" s="11" t="s">
        <v>1069</v>
      </c>
      <c r="E85" s="11" t="s">
        <v>819</v>
      </c>
      <c r="F85" s="11" t="s">
        <v>1070</v>
      </c>
      <c r="G85" s="11" t="s">
        <v>1030</v>
      </c>
    </row>
    <row r="86" spans="1:7">
      <c r="A86" s="10">
        <v>84</v>
      </c>
      <c r="B86" s="11" t="s">
        <v>983</v>
      </c>
      <c r="C86" s="11" t="s">
        <v>1071</v>
      </c>
      <c r="D86" s="11" t="s">
        <v>1072</v>
      </c>
      <c r="E86" s="11" t="s">
        <v>819</v>
      </c>
      <c r="F86" s="11" t="s">
        <v>1073</v>
      </c>
      <c r="G86" s="11" t="s">
        <v>1074</v>
      </c>
    </row>
    <row r="87" spans="1:7">
      <c r="A87" s="10">
        <v>85</v>
      </c>
      <c r="B87" s="11" t="s">
        <v>983</v>
      </c>
      <c r="C87" s="11" t="s">
        <v>1075</v>
      </c>
      <c r="D87" s="11" t="s">
        <v>1076</v>
      </c>
      <c r="E87" s="11" t="s">
        <v>819</v>
      </c>
      <c r="F87" s="11" t="s">
        <v>1077</v>
      </c>
      <c r="G87" s="11" t="s">
        <v>1021</v>
      </c>
    </row>
    <row r="88" spans="1:7">
      <c r="A88" s="10">
        <v>86</v>
      </c>
      <c r="B88" s="11" t="s">
        <v>983</v>
      </c>
      <c r="C88" s="11" t="s">
        <v>1078</v>
      </c>
      <c r="D88" s="11" t="s">
        <v>1079</v>
      </c>
      <c r="E88" s="11" t="s">
        <v>819</v>
      </c>
      <c r="F88" s="11" t="s">
        <v>1080</v>
      </c>
      <c r="G88" s="11" t="s">
        <v>1021</v>
      </c>
    </row>
    <row r="89" spans="1:7">
      <c r="A89" s="10">
        <v>87</v>
      </c>
      <c r="B89" s="11" t="s">
        <v>983</v>
      </c>
      <c r="C89" s="11" t="s">
        <v>1081</v>
      </c>
      <c r="D89" s="11" t="s">
        <v>1082</v>
      </c>
      <c r="E89" s="11" t="s">
        <v>819</v>
      </c>
      <c r="F89" s="11" t="s">
        <v>1083</v>
      </c>
      <c r="G89" s="11" t="s">
        <v>1004</v>
      </c>
    </row>
    <row r="90" spans="1:7">
      <c r="A90" s="10">
        <v>88</v>
      </c>
      <c r="B90" s="11" t="s">
        <v>983</v>
      </c>
      <c r="C90" s="11" t="s">
        <v>1084</v>
      </c>
      <c r="D90" s="11" t="s">
        <v>1085</v>
      </c>
      <c r="E90" s="11" t="s">
        <v>819</v>
      </c>
      <c r="F90" s="11" t="s">
        <v>1086</v>
      </c>
      <c r="G90" s="11" t="s">
        <v>1030</v>
      </c>
    </row>
    <row r="91" spans="1:7">
      <c r="A91" s="10">
        <v>89</v>
      </c>
      <c r="B91" s="11" t="s">
        <v>983</v>
      </c>
      <c r="C91" s="11" t="s">
        <v>1087</v>
      </c>
      <c r="D91" s="11" t="s">
        <v>1088</v>
      </c>
      <c r="E91" s="11" t="s">
        <v>819</v>
      </c>
      <c r="F91" s="11" t="s">
        <v>1089</v>
      </c>
      <c r="G91" s="11" t="s">
        <v>1021</v>
      </c>
    </row>
    <row r="92" spans="1:7">
      <c r="A92" s="10">
        <v>90</v>
      </c>
      <c r="B92" s="11" t="s">
        <v>983</v>
      </c>
      <c r="C92" s="11" t="s">
        <v>1090</v>
      </c>
      <c r="D92" s="11" t="s">
        <v>1091</v>
      </c>
      <c r="E92" s="11" t="s">
        <v>819</v>
      </c>
      <c r="F92" s="11" t="s">
        <v>1092</v>
      </c>
      <c r="G92" s="11" t="s">
        <v>998</v>
      </c>
    </row>
    <row r="93" spans="1:7">
      <c r="A93" s="10">
        <v>91</v>
      </c>
      <c r="B93" s="11" t="s">
        <v>983</v>
      </c>
      <c r="C93" s="11" t="s">
        <v>1093</v>
      </c>
      <c r="D93" s="11" t="s">
        <v>1094</v>
      </c>
      <c r="E93" s="11" t="s">
        <v>819</v>
      </c>
      <c r="F93" s="11" t="s">
        <v>1095</v>
      </c>
      <c r="G93" s="11" t="s">
        <v>1074</v>
      </c>
    </row>
    <row r="94" spans="1:7">
      <c r="A94" s="10">
        <v>92</v>
      </c>
      <c r="B94" s="11" t="s">
        <v>983</v>
      </c>
      <c r="C94" s="11" t="s">
        <v>1096</v>
      </c>
      <c r="D94" s="11" t="s">
        <v>1097</v>
      </c>
      <c r="E94" s="11" t="s">
        <v>965</v>
      </c>
      <c r="F94" s="11" t="s">
        <v>1098</v>
      </c>
      <c r="G94" s="11" t="s">
        <v>1099</v>
      </c>
    </row>
    <row r="95" spans="1:7">
      <c r="A95" s="10">
        <v>93</v>
      </c>
      <c r="B95" s="11" t="s">
        <v>983</v>
      </c>
      <c r="C95" s="11" t="s">
        <v>1100</v>
      </c>
      <c r="D95" s="11" t="s">
        <v>1101</v>
      </c>
      <c r="E95" s="11" t="s">
        <v>951</v>
      </c>
      <c r="F95" s="11" t="s">
        <v>1102</v>
      </c>
      <c r="G95" s="11" t="s">
        <v>1103</v>
      </c>
    </row>
    <row r="96" spans="1:7">
      <c r="A96" s="10">
        <v>94</v>
      </c>
      <c r="B96" s="11" t="s">
        <v>983</v>
      </c>
      <c r="C96" s="11" t="s">
        <v>1104</v>
      </c>
      <c r="D96" s="11" t="s">
        <v>1105</v>
      </c>
      <c r="E96" s="11" t="s">
        <v>819</v>
      </c>
      <c r="F96" s="11" t="s">
        <v>1106</v>
      </c>
      <c r="G96" s="11" t="s">
        <v>1099</v>
      </c>
    </row>
    <row r="97" spans="1:7">
      <c r="A97" s="10">
        <v>95</v>
      </c>
      <c r="B97" s="12" t="s">
        <v>983</v>
      </c>
      <c r="C97" s="12" t="s">
        <v>1107</v>
      </c>
      <c r="D97" s="12" t="s">
        <v>1108</v>
      </c>
      <c r="E97" s="12" t="s">
        <v>819</v>
      </c>
      <c r="F97" s="12" t="s">
        <v>997</v>
      </c>
      <c r="G97" s="12" t="s">
        <v>998</v>
      </c>
    </row>
    <row r="98" spans="1:7">
      <c r="A98" s="10">
        <v>96</v>
      </c>
      <c r="B98" s="12" t="s">
        <v>983</v>
      </c>
      <c r="C98" s="12" t="s">
        <v>1109</v>
      </c>
      <c r="D98" s="12" t="s">
        <v>1110</v>
      </c>
      <c r="E98" s="12" t="s">
        <v>819</v>
      </c>
      <c r="F98" s="12" t="s">
        <v>997</v>
      </c>
      <c r="G98" s="12" t="s">
        <v>998</v>
      </c>
    </row>
    <row r="99" spans="1:7">
      <c r="A99" s="10">
        <v>97</v>
      </c>
      <c r="B99" s="12" t="s">
        <v>983</v>
      </c>
      <c r="C99" s="12" t="s">
        <v>1111</v>
      </c>
      <c r="D99" s="12" t="s">
        <v>1112</v>
      </c>
      <c r="E99" s="12" t="s">
        <v>819</v>
      </c>
      <c r="F99" s="12" t="s">
        <v>997</v>
      </c>
      <c r="G99" s="12" t="s">
        <v>998</v>
      </c>
    </row>
    <row r="100" spans="1:7">
      <c r="A100" s="10">
        <v>98</v>
      </c>
      <c r="B100" s="12" t="s">
        <v>983</v>
      </c>
      <c r="C100" s="12" t="s">
        <v>1113</v>
      </c>
      <c r="D100" s="12" t="s">
        <v>1114</v>
      </c>
      <c r="E100" s="12" t="s">
        <v>819</v>
      </c>
      <c r="F100" s="12" t="s">
        <v>997</v>
      </c>
      <c r="G100" s="12" t="s">
        <v>998</v>
      </c>
    </row>
    <row r="101" spans="1:7">
      <c r="A101" s="10">
        <v>99</v>
      </c>
      <c r="B101" s="12" t="s">
        <v>983</v>
      </c>
      <c r="C101" s="12" t="s">
        <v>1115</v>
      </c>
      <c r="D101" s="12" t="s">
        <v>1116</v>
      </c>
      <c r="E101" s="12" t="s">
        <v>819</v>
      </c>
      <c r="F101" s="12" t="s">
        <v>997</v>
      </c>
      <c r="G101" s="12" t="s">
        <v>998</v>
      </c>
    </row>
    <row r="102" spans="1:7">
      <c r="A102" s="10">
        <v>100</v>
      </c>
      <c r="B102" s="12" t="s">
        <v>983</v>
      </c>
      <c r="C102" s="12" t="s">
        <v>1117</v>
      </c>
      <c r="D102" s="12" t="s">
        <v>1118</v>
      </c>
      <c r="E102" s="12" t="s">
        <v>819</v>
      </c>
      <c r="F102" s="12" t="s">
        <v>997</v>
      </c>
      <c r="G102" s="12" t="s">
        <v>998</v>
      </c>
    </row>
    <row r="103" spans="1:7">
      <c r="A103" s="10">
        <v>101</v>
      </c>
      <c r="B103" s="12" t="s">
        <v>983</v>
      </c>
      <c r="C103" s="12" t="s">
        <v>1119</v>
      </c>
      <c r="D103" s="12" t="s">
        <v>1120</v>
      </c>
      <c r="E103" s="12" t="s">
        <v>819</v>
      </c>
      <c r="F103" s="12" t="s">
        <v>997</v>
      </c>
      <c r="G103" s="12" t="s">
        <v>998</v>
      </c>
    </row>
    <row r="104" spans="1:7">
      <c r="A104" s="10">
        <v>102</v>
      </c>
      <c r="B104" s="11" t="s">
        <v>983</v>
      </c>
      <c r="C104" s="11" t="s">
        <v>1121</v>
      </c>
      <c r="D104" s="11" t="s">
        <v>1122</v>
      </c>
      <c r="E104" s="11" t="s">
        <v>819</v>
      </c>
      <c r="F104" s="11" t="s">
        <v>1123</v>
      </c>
      <c r="G104" s="11" t="s">
        <v>998</v>
      </c>
    </row>
    <row r="105" spans="1:7">
      <c r="A105" s="10">
        <v>103</v>
      </c>
      <c r="B105" s="11" t="s">
        <v>1124</v>
      </c>
      <c r="C105" s="11" t="s">
        <v>1125</v>
      </c>
      <c r="D105" s="11" t="s">
        <v>1126</v>
      </c>
      <c r="E105" s="11" t="s">
        <v>819</v>
      </c>
      <c r="F105" s="11" t="s">
        <v>1127</v>
      </c>
      <c r="G105" s="11" t="s">
        <v>1128</v>
      </c>
    </row>
    <row r="106" spans="1:7">
      <c r="A106" s="10">
        <v>104</v>
      </c>
      <c r="B106" s="11" t="s">
        <v>1124</v>
      </c>
      <c r="C106" s="11" t="s">
        <v>1129</v>
      </c>
      <c r="D106" s="11" t="s">
        <v>1130</v>
      </c>
      <c r="E106" s="11" t="s">
        <v>827</v>
      </c>
      <c r="F106" s="11" t="s">
        <v>1131</v>
      </c>
      <c r="G106" s="11" t="s">
        <v>1132</v>
      </c>
    </row>
    <row r="107" spans="1:7">
      <c r="A107" s="10">
        <v>105</v>
      </c>
      <c r="B107" s="11" t="s">
        <v>1124</v>
      </c>
      <c r="C107" s="11" t="s">
        <v>1133</v>
      </c>
      <c r="D107" s="11" t="s">
        <v>1134</v>
      </c>
      <c r="E107" s="11" t="s">
        <v>827</v>
      </c>
      <c r="F107" s="11" t="s">
        <v>1131</v>
      </c>
      <c r="G107" s="11" t="s">
        <v>1132</v>
      </c>
    </row>
    <row r="108" spans="1:7">
      <c r="A108" s="10">
        <v>106</v>
      </c>
      <c r="B108" s="11" t="s">
        <v>1124</v>
      </c>
      <c r="C108" s="11" t="s">
        <v>1135</v>
      </c>
      <c r="D108" s="11" t="s">
        <v>1136</v>
      </c>
      <c r="E108" s="11" t="s">
        <v>819</v>
      </c>
      <c r="F108" s="11" t="s">
        <v>1137</v>
      </c>
      <c r="G108" s="11" t="s">
        <v>1138</v>
      </c>
    </row>
    <row r="109" spans="1:7">
      <c r="A109" s="10">
        <v>107</v>
      </c>
      <c r="B109" s="11" t="s">
        <v>1124</v>
      </c>
      <c r="C109" s="11" t="s">
        <v>1139</v>
      </c>
      <c r="D109" s="11" t="s">
        <v>1140</v>
      </c>
      <c r="E109" s="11" t="s">
        <v>819</v>
      </c>
      <c r="F109" s="11" t="s">
        <v>1141</v>
      </c>
      <c r="G109" s="11" t="s">
        <v>1142</v>
      </c>
    </row>
    <row r="110" spans="1:7">
      <c r="A110" s="10">
        <v>108</v>
      </c>
      <c r="B110" s="11" t="s">
        <v>1124</v>
      </c>
      <c r="C110" s="11" t="s">
        <v>1143</v>
      </c>
      <c r="D110" s="11" t="s">
        <v>1144</v>
      </c>
      <c r="E110" s="11" t="s">
        <v>819</v>
      </c>
      <c r="F110" s="11" t="s">
        <v>1145</v>
      </c>
      <c r="G110" s="11" t="s">
        <v>1146</v>
      </c>
    </row>
    <row r="111" spans="1:7">
      <c r="A111" s="10">
        <v>109</v>
      </c>
      <c r="B111" s="11" t="s">
        <v>1124</v>
      </c>
      <c r="C111" s="11" t="s">
        <v>1147</v>
      </c>
      <c r="D111" s="11" t="s">
        <v>1148</v>
      </c>
      <c r="E111" s="11" t="s">
        <v>819</v>
      </c>
      <c r="F111" s="11" t="s">
        <v>1149</v>
      </c>
      <c r="G111" s="11" t="s">
        <v>1150</v>
      </c>
    </row>
    <row r="112" spans="1:7">
      <c r="A112" s="10">
        <v>110</v>
      </c>
      <c r="B112" s="11" t="s">
        <v>1124</v>
      </c>
      <c r="C112" s="11" t="s">
        <v>1151</v>
      </c>
      <c r="D112" s="11" t="s">
        <v>1152</v>
      </c>
      <c r="E112" s="11" t="s">
        <v>819</v>
      </c>
      <c r="F112" s="11" t="s">
        <v>1153</v>
      </c>
      <c r="G112" s="11" t="s">
        <v>1142</v>
      </c>
    </row>
    <row r="113" spans="1:9">
      <c r="A113" s="10">
        <v>111</v>
      </c>
      <c r="B113" s="11" t="s">
        <v>1124</v>
      </c>
      <c r="C113" s="11" t="s">
        <v>1154</v>
      </c>
      <c r="D113" s="11" t="s">
        <v>1155</v>
      </c>
      <c r="E113" s="11" t="s">
        <v>819</v>
      </c>
      <c r="F113" s="11" t="s">
        <v>1156</v>
      </c>
      <c r="G113" s="11" t="s">
        <v>1157</v>
      </c>
    </row>
    <row r="114" spans="1:9">
      <c r="A114" s="10">
        <v>112</v>
      </c>
      <c r="B114" s="11" t="s">
        <v>1124</v>
      </c>
      <c r="C114" s="11" t="s">
        <v>1158</v>
      </c>
      <c r="D114" s="11" t="s">
        <v>1159</v>
      </c>
      <c r="E114" s="11" t="s">
        <v>951</v>
      </c>
      <c r="F114" s="11" t="s">
        <v>1160</v>
      </c>
      <c r="G114" s="11" t="s">
        <v>1138</v>
      </c>
    </row>
    <row r="115" spans="1:9">
      <c r="A115" s="10">
        <v>113</v>
      </c>
      <c r="B115" s="11" t="s">
        <v>1124</v>
      </c>
      <c r="C115" s="11" t="s">
        <v>1161</v>
      </c>
      <c r="D115" s="11" t="s">
        <v>1162</v>
      </c>
      <c r="E115" s="11" t="s">
        <v>965</v>
      </c>
      <c r="F115" s="11" t="s">
        <v>1163</v>
      </c>
      <c r="G115" s="11" t="s">
        <v>1164</v>
      </c>
    </row>
    <row r="116" spans="1:9">
      <c r="A116" s="10">
        <v>114</v>
      </c>
      <c r="B116" s="11" t="s">
        <v>1124</v>
      </c>
      <c r="C116" s="11" t="s">
        <v>1165</v>
      </c>
      <c r="D116" s="11" t="s">
        <v>1166</v>
      </c>
      <c r="E116" s="11" t="s">
        <v>819</v>
      </c>
      <c r="F116" s="11" t="s">
        <v>1167</v>
      </c>
      <c r="G116" s="11" t="s">
        <v>1168</v>
      </c>
    </row>
    <row r="117" spans="1:9">
      <c r="A117" s="10">
        <v>115</v>
      </c>
      <c r="B117" s="11" t="s">
        <v>1124</v>
      </c>
      <c r="C117" s="11" t="s">
        <v>1169</v>
      </c>
      <c r="D117" s="11" t="s">
        <v>1170</v>
      </c>
      <c r="E117" s="11" t="s">
        <v>819</v>
      </c>
      <c r="F117" s="11" t="s">
        <v>1171</v>
      </c>
      <c r="G117" s="11" t="s">
        <v>1172</v>
      </c>
    </row>
    <row r="120" spans="1:9">
      <c r="I120" s="15"/>
    </row>
    <row r="121" spans="1:9">
      <c r="I121" s="15"/>
    </row>
    <row r="122" spans="1:9">
      <c r="I122" s="15"/>
    </row>
    <row r="123" spans="1:9">
      <c r="I123" s="15"/>
    </row>
    <row r="124" spans="1:9">
      <c r="I124" s="15"/>
    </row>
    <row r="125" spans="1:9">
      <c r="I125" s="15"/>
    </row>
    <row r="126" spans="1:9">
      <c r="I126" s="15"/>
    </row>
  </sheetData>
  <mergeCells count="1">
    <mergeCell ref="A1:G1"/>
  </mergeCells>
  <phoneticPr fontId="1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5" zoomScaleNormal="115" workbookViewId="0">
      <selection activeCell="G23" sqref="G23"/>
    </sheetView>
  </sheetViews>
  <sheetFormatPr defaultColWidth="9" defaultRowHeight="13.5"/>
  <cols>
    <col min="1" max="1" width="5.75" customWidth="1"/>
    <col min="2" max="2" width="6" customWidth="1"/>
    <col min="3" max="3" width="32.875" customWidth="1"/>
    <col min="4" max="4" width="22.25" customWidth="1"/>
    <col min="5" max="5" width="15.75" customWidth="1"/>
    <col min="6" max="6" width="17.625" customWidth="1"/>
    <col min="7" max="7" width="24.375" customWidth="1"/>
    <col min="8" max="8" width="27.75" customWidth="1"/>
    <col min="9" max="9" width="12" customWidth="1"/>
  </cols>
  <sheetData>
    <row r="1" spans="1:9" ht="22.5">
      <c r="A1" s="47" t="s">
        <v>1173</v>
      </c>
      <c r="B1" s="47"/>
      <c r="C1" s="47"/>
      <c r="D1" s="47"/>
      <c r="E1" s="47"/>
      <c r="F1" s="47"/>
      <c r="G1" s="47"/>
      <c r="H1" s="47"/>
      <c r="I1" s="47"/>
    </row>
    <row r="2" spans="1:9" ht="27">
      <c r="A2" s="3" t="s">
        <v>1</v>
      </c>
      <c r="B2" s="3" t="s">
        <v>2</v>
      </c>
      <c r="C2" s="3" t="s">
        <v>3</v>
      </c>
      <c r="D2" s="4" t="s">
        <v>1174</v>
      </c>
      <c r="E2" s="3" t="s">
        <v>1175</v>
      </c>
      <c r="F2" s="3" t="s">
        <v>1176</v>
      </c>
      <c r="G2" s="3" t="s">
        <v>7</v>
      </c>
      <c r="H2" s="3" t="s">
        <v>6</v>
      </c>
      <c r="I2" s="3" t="s">
        <v>8</v>
      </c>
    </row>
    <row r="3" spans="1:9">
      <c r="A3" s="5">
        <v>1</v>
      </c>
      <c r="B3" s="6" t="s">
        <v>341</v>
      </c>
      <c r="C3" s="6" t="s">
        <v>1177</v>
      </c>
      <c r="D3" s="5" t="s">
        <v>1178</v>
      </c>
      <c r="E3" s="43" t="s">
        <v>1179</v>
      </c>
      <c r="F3" s="6" t="s">
        <v>1180</v>
      </c>
      <c r="G3" s="5" t="s">
        <v>1181</v>
      </c>
      <c r="H3" s="7" t="s">
        <v>1182</v>
      </c>
      <c r="I3" s="5" t="s">
        <v>1183</v>
      </c>
    </row>
    <row r="4" spans="1:9">
      <c r="A4" s="5">
        <v>2</v>
      </c>
      <c r="B4" s="6" t="s">
        <v>341</v>
      </c>
      <c r="C4" s="6" t="s">
        <v>1184</v>
      </c>
      <c r="D4" s="5" t="s">
        <v>1185</v>
      </c>
      <c r="E4" s="5">
        <v>597736095</v>
      </c>
      <c r="F4" s="6" t="s">
        <v>1180</v>
      </c>
      <c r="G4" s="5" t="s">
        <v>346</v>
      </c>
      <c r="H4" s="7" t="s">
        <v>1186</v>
      </c>
      <c r="I4" s="5" t="s">
        <v>1187</v>
      </c>
    </row>
    <row r="5" spans="1:9">
      <c r="A5" s="5">
        <v>3</v>
      </c>
      <c r="B5" s="6" t="s">
        <v>341</v>
      </c>
      <c r="C5" s="6" t="s">
        <v>1188</v>
      </c>
      <c r="D5" s="5" t="s">
        <v>1189</v>
      </c>
      <c r="E5" s="43" t="s">
        <v>1190</v>
      </c>
      <c r="F5" s="6" t="s">
        <v>1180</v>
      </c>
      <c r="G5" s="5" t="s">
        <v>1191</v>
      </c>
      <c r="H5" s="7" t="s">
        <v>1192</v>
      </c>
      <c r="I5" s="5" t="s">
        <v>1193</v>
      </c>
    </row>
    <row r="6" spans="1:9">
      <c r="A6" s="5">
        <v>4</v>
      </c>
      <c r="B6" s="6" t="s">
        <v>341</v>
      </c>
      <c r="C6" s="6" t="s">
        <v>1194</v>
      </c>
      <c r="D6" s="5" t="s">
        <v>1195</v>
      </c>
      <c r="E6" s="5">
        <v>335579640</v>
      </c>
      <c r="F6" s="6" t="s">
        <v>1180</v>
      </c>
      <c r="G6" s="5" t="s">
        <v>1196</v>
      </c>
      <c r="H6" s="7" t="s">
        <v>1197</v>
      </c>
      <c r="I6" s="5" t="s">
        <v>1198</v>
      </c>
    </row>
    <row r="7" spans="1:9">
      <c r="A7" s="5">
        <v>5</v>
      </c>
      <c r="B7" s="6" t="s">
        <v>1199</v>
      </c>
      <c r="C7" s="6" t="s">
        <v>1200</v>
      </c>
      <c r="D7" s="5" t="s">
        <v>1201</v>
      </c>
      <c r="E7" s="5">
        <v>581127180</v>
      </c>
      <c r="F7" s="6" t="s">
        <v>1180</v>
      </c>
      <c r="G7" s="5" t="s">
        <v>1202</v>
      </c>
      <c r="H7" s="7" t="s">
        <v>1203</v>
      </c>
      <c r="I7" s="5" t="s">
        <v>1204</v>
      </c>
    </row>
    <row r="8" spans="1:9">
      <c r="A8" s="5">
        <v>6</v>
      </c>
      <c r="B8" s="6" t="s">
        <v>1199</v>
      </c>
      <c r="C8" s="6" t="s">
        <v>1205</v>
      </c>
      <c r="D8" s="5" t="s">
        <v>1206</v>
      </c>
      <c r="E8" s="43" t="s">
        <v>1207</v>
      </c>
      <c r="F8" s="6" t="s">
        <v>1180</v>
      </c>
      <c r="G8" s="5" t="s">
        <v>286</v>
      </c>
      <c r="H8" s="7" t="s">
        <v>1208</v>
      </c>
      <c r="I8" s="5" t="s">
        <v>1209</v>
      </c>
    </row>
    <row r="9" spans="1:9">
      <c r="A9" s="5">
        <v>7</v>
      </c>
      <c r="B9" s="6" t="s">
        <v>1199</v>
      </c>
      <c r="C9" s="6" t="s">
        <v>1210</v>
      </c>
      <c r="D9" s="5" t="s">
        <v>1211</v>
      </c>
      <c r="E9" s="5">
        <v>685088868</v>
      </c>
      <c r="F9" s="6" t="s">
        <v>1180</v>
      </c>
      <c r="G9" s="5" t="s">
        <v>1212</v>
      </c>
      <c r="H9" s="7" t="s">
        <v>1213</v>
      </c>
      <c r="I9" s="5" t="s">
        <v>1214</v>
      </c>
    </row>
    <row r="10" spans="1:9">
      <c r="A10" s="5">
        <v>8</v>
      </c>
      <c r="B10" s="6" t="s">
        <v>1199</v>
      </c>
      <c r="C10" s="6" t="s">
        <v>1215</v>
      </c>
      <c r="D10" s="5" t="s">
        <v>1216</v>
      </c>
      <c r="E10" s="5" t="s">
        <v>1217</v>
      </c>
      <c r="F10" s="6" t="s">
        <v>1180</v>
      </c>
      <c r="G10" s="5" t="s">
        <v>1218</v>
      </c>
      <c r="H10" s="7" t="s">
        <v>1219</v>
      </c>
      <c r="I10" s="5" t="s">
        <v>1220</v>
      </c>
    </row>
    <row r="11" spans="1:9">
      <c r="A11" s="5">
        <v>9</v>
      </c>
      <c r="B11" s="6" t="s">
        <v>391</v>
      </c>
      <c r="C11" s="6" t="s">
        <v>1221</v>
      </c>
      <c r="D11" s="5" t="s">
        <v>1222</v>
      </c>
      <c r="E11" s="5">
        <v>728766746</v>
      </c>
      <c r="F11" s="6" t="s">
        <v>1180</v>
      </c>
      <c r="G11" s="5" t="s">
        <v>1223</v>
      </c>
      <c r="H11" s="7" t="s">
        <v>1224</v>
      </c>
      <c r="I11" s="5" t="s">
        <v>1225</v>
      </c>
    </row>
    <row r="12" spans="1:9">
      <c r="A12" s="5">
        <v>10</v>
      </c>
      <c r="B12" s="6" t="s">
        <v>788</v>
      </c>
      <c r="C12" s="6" t="s">
        <v>1226</v>
      </c>
      <c r="D12" s="5" t="s">
        <v>1227</v>
      </c>
      <c r="E12" s="43" t="s">
        <v>1228</v>
      </c>
      <c r="F12" s="6" t="s">
        <v>1180</v>
      </c>
      <c r="G12" s="5" t="s">
        <v>1229</v>
      </c>
      <c r="H12" s="7" t="s">
        <v>1230</v>
      </c>
      <c r="I12" s="5" t="s">
        <v>1231</v>
      </c>
    </row>
    <row r="13" spans="1:9">
      <c r="A13" s="5">
        <v>11</v>
      </c>
      <c r="B13" s="6" t="s">
        <v>9</v>
      </c>
      <c r="C13" s="6" t="s">
        <v>1232</v>
      </c>
      <c r="D13" s="5" t="s">
        <v>1233</v>
      </c>
      <c r="E13" s="5" t="s">
        <v>1234</v>
      </c>
      <c r="F13" s="6" t="s">
        <v>1180</v>
      </c>
      <c r="G13" s="5" t="s">
        <v>1235</v>
      </c>
      <c r="H13" s="7" t="s">
        <v>1236</v>
      </c>
      <c r="I13" s="5" t="s">
        <v>1237</v>
      </c>
    </row>
    <row r="14" spans="1:9">
      <c r="A14" s="5">
        <v>12</v>
      </c>
      <c r="B14" s="6" t="s">
        <v>9</v>
      </c>
      <c r="C14" s="6" t="s">
        <v>1238</v>
      </c>
      <c r="D14" s="5" t="s">
        <v>1239</v>
      </c>
      <c r="E14" s="43" t="s">
        <v>1240</v>
      </c>
      <c r="F14" s="6" t="s">
        <v>1180</v>
      </c>
      <c r="G14" s="5" t="s">
        <v>1241</v>
      </c>
      <c r="H14" s="7" t="s">
        <v>1242</v>
      </c>
      <c r="I14" s="5" t="s">
        <v>1243</v>
      </c>
    </row>
    <row r="15" spans="1:9">
      <c r="A15" s="5">
        <v>13</v>
      </c>
      <c r="B15" s="6" t="s">
        <v>1244</v>
      </c>
      <c r="C15" s="6" t="s">
        <v>1245</v>
      </c>
      <c r="D15" s="5" t="s">
        <v>1246</v>
      </c>
      <c r="E15" s="5" t="s">
        <v>1247</v>
      </c>
      <c r="F15" s="6" t="s">
        <v>1180</v>
      </c>
      <c r="G15" s="5" t="s">
        <v>1248</v>
      </c>
      <c r="H15" s="7" t="s">
        <v>1249</v>
      </c>
      <c r="I15" s="5" t="s">
        <v>1250</v>
      </c>
    </row>
    <row r="16" spans="1:9">
      <c r="A16" s="5">
        <v>14</v>
      </c>
      <c r="B16" s="6" t="s">
        <v>1244</v>
      </c>
      <c r="C16" s="6" t="s">
        <v>1251</v>
      </c>
      <c r="D16" s="5" t="s">
        <v>1252</v>
      </c>
      <c r="E16" s="5">
        <v>303307667</v>
      </c>
      <c r="F16" s="6" t="s">
        <v>1180</v>
      </c>
      <c r="G16" s="5" t="s">
        <v>1253</v>
      </c>
      <c r="H16" s="7" t="s">
        <v>1254</v>
      </c>
      <c r="I16" s="5" t="s">
        <v>1255</v>
      </c>
    </row>
    <row r="17" spans="1:9">
      <c r="A17" s="5">
        <v>15</v>
      </c>
      <c r="B17" s="6" t="s">
        <v>1244</v>
      </c>
      <c r="C17" s="6" t="s">
        <v>1256</v>
      </c>
      <c r="D17" s="5" t="s">
        <v>1257</v>
      </c>
      <c r="E17" s="5">
        <v>594528426</v>
      </c>
      <c r="F17" s="6" t="s">
        <v>1180</v>
      </c>
      <c r="G17" s="8" t="s">
        <v>1258</v>
      </c>
      <c r="H17" s="7" t="s">
        <v>1259</v>
      </c>
      <c r="I17" s="5" t="s">
        <v>1260</v>
      </c>
    </row>
    <row r="18" spans="1:9">
      <c r="A18" s="5">
        <v>16</v>
      </c>
      <c r="B18" s="6" t="s">
        <v>105</v>
      </c>
      <c r="C18" s="6" t="s">
        <v>1261</v>
      </c>
      <c r="D18" s="5" t="s">
        <v>1262</v>
      </c>
      <c r="E18" s="5">
        <v>722533108</v>
      </c>
      <c r="F18" s="6" t="s">
        <v>1180</v>
      </c>
      <c r="G18" s="5" t="s">
        <v>1263</v>
      </c>
      <c r="H18" s="7" t="s">
        <v>1264</v>
      </c>
      <c r="I18" s="5" t="s">
        <v>1265</v>
      </c>
    </row>
    <row r="19" spans="1:9">
      <c r="A19" s="5">
        <v>17</v>
      </c>
      <c r="B19" s="6" t="s">
        <v>105</v>
      </c>
      <c r="C19" s="6" t="s">
        <v>1266</v>
      </c>
      <c r="D19" s="5" t="s">
        <v>1267</v>
      </c>
      <c r="E19" s="5" t="s">
        <v>1268</v>
      </c>
      <c r="F19" s="6" t="s">
        <v>1180</v>
      </c>
      <c r="G19" s="5" t="s">
        <v>1269</v>
      </c>
      <c r="H19" s="7" t="s">
        <v>1270</v>
      </c>
      <c r="I19" s="5" t="s">
        <v>1271</v>
      </c>
    </row>
    <row r="20" spans="1:9">
      <c r="A20" s="5">
        <v>18</v>
      </c>
      <c r="B20" s="6" t="s">
        <v>119</v>
      </c>
      <c r="C20" s="6" t="s">
        <v>1272</v>
      </c>
      <c r="D20" s="5" t="s">
        <v>1273</v>
      </c>
      <c r="E20" s="5">
        <v>302752224</v>
      </c>
      <c r="F20" s="6" t="s">
        <v>1180</v>
      </c>
      <c r="G20" s="5" t="s">
        <v>1274</v>
      </c>
      <c r="H20" s="7" t="s">
        <v>1275</v>
      </c>
      <c r="I20" s="5" t="s">
        <v>1276</v>
      </c>
    </row>
    <row r="21" spans="1:9">
      <c r="A21" s="5">
        <v>19</v>
      </c>
      <c r="B21" s="6" t="s">
        <v>295</v>
      </c>
      <c r="C21" s="6" t="s">
        <v>1277</v>
      </c>
      <c r="D21" s="5" t="s">
        <v>1278</v>
      </c>
      <c r="E21" s="5">
        <v>585238021</v>
      </c>
      <c r="F21" s="6" t="s">
        <v>1180</v>
      </c>
      <c r="G21" s="5" t="s">
        <v>1279</v>
      </c>
      <c r="H21" s="7" t="s">
        <v>1280</v>
      </c>
      <c r="I21" s="5" t="s">
        <v>1281</v>
      </c>
    </row>
    <row r="22" spans="1:9">
      <c r="A22" s="5">
        <v>20</v>
      </c>
      <c r="B22" s="6" t="s">
        <v>1282</v>
      </c>
      <c r="C22" s="6" t="s">
        <v>1283</v>
      </c>
      <c r="D22" s="5" t="s">
        <v>1284</v>
      </c>
      <c r="E22" s="5">
        <v>597251186</v>
      </c>
      <c r="F22" s="6" t="s">
        <v>1180</v>
      </c>
      <c r="G22" s="5" t="s">
        <v>1285</v>
      </c>
      <c r="H22" s="7" t="s">
        <v>1286</v>
      </c>
      <c r="I22" s="5" t="s">
        <v>1287</v>
      </c>
    </row>
    <row r="23" spans="1:9">
      <c r="A23" s="5">
        <v>21</v>
      </c>
      <c r="B23" s="6" t="s">
        <v>1282</v>
      </c>
      <c r="C23" s="6" t="s">
        <v>1288</v>
      </c>
      <c r="D23" s="5" t="s">
        <v>1289</v>
      </c>
      <c r="E23" s="43" t="s">
        <v>1290</v>
      </c>
      <c r="F23" s="6" t="s">
        <v>1180</v>
      </c>
      <c r="G23" s="5" t="s">
        <v>1291</v>
      </c>
      <c r="H23" s="7" t="s">
        <v>1292</v>
      </c>
      <c r="I23" s="5" t="s">
        <v>1293</v>
      </c>
    </row>
  </sheetData>
  <mergeCells count="1">
    <mergeCell ref="A1:I1"/>
  </mergeCells>
  <phoneticPr fontId="15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cols>
    <col min="1" max="1" width="29.625" customWidth="1"/>
  </cols>
  <sheetData>
    <row r="1" spans="1:2">
      <c r="A1" s="1" t="s">
        <v>1294</v>
      </c>
      <c r="B1" s="1">
        <v>70</v>
      </c>
    </row>
    <row r="2" spans="1:2">
      <c r="A2" s="1" t="s">
        <v>1295</v>
      </c>
      <c r="B2" s="1">
        <v>194</v>
      </c>
    </row>
    <row r="3" spans="1:2">
      <c r="A3" s="1" t="s">
        <v>1296</v>
      </c>
      <c r="B3" s="1">
        <v>115</v>
      </c>
    </row>
    <row r="4" spans="1:2">
      <c r="A4" s="1" t="s">
        <v>1297</v>
      </c>
      <c r="B4" s="1">
        <v>21</v>
      </c>
    </row>
    <row r="5" spans="1:2">
      <c r="A5" s="2" t="s">
        <v>1298</v>
      </c>
      <c r="B5" s="2">
        <f>SUM(B1:B4)</f>
        <v>400</v>
      </c>
    </row>
  </sheetData>
  <phoneticPr fontId="1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1.严重债务失信人名单</vt:lpstr>
      <vt:lpstr>2.非法集资（自然人）</vt:lpstr>
      <vt:lpstr>3.其他严重违法名单（自然人）</vt:lpstr>
      <vt:lpstr>4.严重失信PEVC企业</vt:lpstr>
      <vt:lpstr>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gxm</dc:creator>
  <cp:lastModifiedBy>admin</cp:lastModifiedBy>
  <dcterms:created xsi:type="dcterms:W3CDTF">2018-09-20T04:51:00Z</dcterms:created>
  <dcterms:modified xsi:type="dcterms:W3CDTF">2018-09-29T04:01:48Z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