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<sst xmlns="http://schemas.openxmlformats.org/spreadsheetml/2006/main" count="100">
  <si>
    <t>附件1：</t>
  </si>
  <si>
    <t>平江县2018年统筹整合使用财政涉农资金第四批计划安排表</t>
  </si>
  <si>
    <t>序号</t>
  </si>
  <si>
    <t>项目实施地点</t>
  </si>
  <si>
    <t>项目类别</t>
  </si>
  <si>
    <t>项目名称</t>
  </si>
  <si>
    <t>建设任务</t>
  </si>
  <si>
    <t>资金规模</t>
  </si>
  <si>
    <t>责任单位</t>
  </si>
  <si>
    <t>一</t>
  </si>
  <si>
    <t>产业发展平台</t>
  </si>
  <si>
    <t>黄金洞林场扶贫产业</t>
  </si>
  <si>
    <t>产业发展</t>
  </si>
  <si>
    <t>水毁基础设施恢复</t>
  </si>
  <si>
    <t>帮助贫困农户产业发展</t>
  </si>
  <si>
    <t>长寿镇政府</t>
  </si>
  <si>
    <t>特色扶贫产业奖补资金</t>
  </si>
  <si>
    <t>湖南省广福源现代生态公司</t>
  </si>
  <si>
    <t>生态农业</t>
  </si>
  <si>
    <t>广福源生态公司</t>
  </si>
  <si>
    <t>湖南山润油茶科技发展有限公司</t>
  </si>
  <si>
    <t>产业基地建设补助</t>
  </si>
  <si>
    <t>产业基地建设</t>
  </si>
  <si>
    <t>财政局、扶贫办</t>
  </si>
  <si>
    <t>湖南瑞丹科技有限公司</t>
  </si>
  <si>
    <t>平江县周献忠食品厂</t>
  </si>
  <si>
    <t>平江县楚韵雕塑文化有限公司</t>
  </si>
  <si>
    <t>湖南白云高山茶叶有限公司</t>
  </si>
  <si>
    <t>平江县湘楚文化传播有限公司</t>
  </si>
  <si>
    <t>湖南九狮寨高山茶叶有限公司</t>
  </si>
  <si>
    <t>平江县黄龙农牧开发有限公司</t>
  </si>
  <si>
    <t>二</t>
  </si>
  <si>
    <t>基础设施建设平台</t>
  </si>
  <si>
    <t>水毁基础设施建设平台</t>
  </si>
  <si>
    <t>大洲乡</t>
  </si>
  <si>
    <t>基础设施建设</t>
  </si>
  <si>
    <t>集镇防洪设施建设</t>
  </si>
  <si>
    <t>大洲乡集镇防洪设施建设　　　　　　　县长办公会议〔2017〕97次</t>
  </si>
  <si>
    <t>大洲乡　　　　</t>
  </si>
  <si>
    <t>童市镇</t>
  </si>
  <si>
    <t>童市镇集镇防洪设施建设　　　　　　　县长办公会议〔2017〕98次</t>
  </si>
  <si>
    <t>余坪镇</t>
  </si>
  <si>
    <t>水毁村组公路及水利基础设施建设</t>
  </si>
  <si>
    <t>余坪镇政府</t>
  </si>
  <si>
    <t>南江镇</t>
  </si>
  <si>
    <t>南江镇政府</t>
  </si>
  <si>
    <t>加义镇</t>
  </si>
  <si>
    <t>加义镇政府</t>
  </si>
  <si>
    <t>城关镇</t>
  </si>
  <si>
    <t>城关镇政府</t>
  </si>
  <si>
    <t>虹桥镇</t>
  </si>
  <si>
    <t>虹桥镇政府</t>
  </si>
  <si>
    <t>浯口镇</t>
  </si>
  <si>
    <t>浯口镇政府</t>
  </si>
  <si>
    <t>瓮江镇</t>
  </si>
  <si>
    <t>瓮江镇政府</t>
  </si>
  <si>
    <t>三墩乡</t>
  </si>
  <si>
    <t>三墩乡政府</t>
  </si>
  <si>
    <t>向家镇</t>
  </si>
  <si>
    <t>向家镇政府</t>
  </si>
  <si>
    <t>三市镇</t>
  </si>
  <si>
    <t>三市镇政府</t>
  </si>
  <si>
    <t>上塔市镇</t>
  </si>
  <si>
    <t>上塔市镇政府</t>
  </si>
  <si>
    <t>龙门镇</t>
  </si>
  <si>
    <t>龙门镇政府</t>
  </si>
  <si>
    <t>伍市镇</t>
  </si>
  <si>
    <t>伍市镇政府</t>
  </si>
  <si>
    <t>岑川镇</t>
  </si>
  <si>
    <t>岑川镇政府</t>
  </si>
  <si>
    <t>三阳乡</t>
  </si>
  <si>
    <t>三阳乡政府</t>
  </si>
  <si>
    <t>石牛寨镇</t>
  </si>
  <si>
    <t>石牛寨镇政府</t>
  </si>
  <si>
    <t>大洲乡政府</t>
  </si>
  <si>
    <t>童市镇政府</t>
  </si>
  <si>
    <t>长寿镇</t>
  </si>
  <si>
    <t>梅仙镇</t>
  </si>
  <si>
    <t>梅仙镇政府</t>
  </si>
  <si>
    <t>福寿山镇</t>
  </si>
  <si>
    <t>福寿山镇政府</t>
  </si>
  <si>
    <t>贫困村小学安全饮水改造</t>
  </si>
  <si>
    <t>安全饮水</t>
  </si>
  <si>
    <t>136个贫困村小学安全饮水改造</t>
  </si>
  <si>
    <t>县教育局</t>
  </si>
  <si>
    <t>三</t>
  </si>
  <si>
    <t>教育培训平台</t>
  </si>
  <si>
    <t>建档立卡贫困户教育助学</t>
  </si>
  <si>
    <t>教育培训</t>
  </si>
  <si>
    <t>教育助学扶贫</t>
  </si>
  <si>
    <t>补发2017年精准助学贫困户就读子女</t>
  </si>
  <si>
    <t>巾帼精准扶贫技能培训</t>
  </si>
  <si>
    <t>巾帼扶贫培训</t>
  </si>
  <si>
    <t>追补2017年巾帼精准扶贫技能培训经费</t>
  </si>
  <si>
    <t>县妇联　　　　</t>
  </si>
  <si>
    <t>全县742个行政村</t>
  </si>
  <si>
    <t>农家书屋配套</t>
  </si>
  <si>
    <t>村级农家书屋经费补助</t>
  </si>
  <si>
    <t>县文广新局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</si>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</sst>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仿宋"/>
      <family val="3"/>
      <charset val="134"/>
    </font>
    <font>
      <b/>
      <sz val="18"/>
      <color indexed="8"/>
      <name val="宋体"/>
      <charset val="134"/>
    </font>
    <font>
      <b/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19" fillId="25" borderId="2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left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项目表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A1" sqref="$A1:$XFD1048576"/>
    </sheetView>
  </sheetViews>
  <sheetFormatPr defaultColWidth="13" defaultRowHeight="34.5" customHeight="1" outlineLevelCol="7"/>
  <cols>
    <col min="1" max="1" width="5.125" style="2" customWidth="1"/>
    <col min="2" max="2" width="26.875" style="3" customWidth="1"/>
    <col min="3" max="3" width="14.25" style="2" customWidth="1"/>
    <col min="4" max="4" width="17.125" style="2" customWidth="1"/>
    <col min="5" max="5" width="34.875" style="2" customWidth="1"/>
    <col min="6" max="6" width="9.75" style="4" customWidth="1"/>
    <col min="7" max="7" width="13.5" style="2" customWidth="1"/>
    <col min="8" max="8" width="26.625" style="2" customWidth="1"/>
    <col min="9" max="16384" width="13" style="2"/>
  </cols>
  <sheetData>
    <row r="1" s="1" customFormat="1" ht="15" customHeight="1" spans="1:6">
      <c r="A1" s="1" t="s">
        <v>0</v>
      </c>
      <c r="F1" s="5"/>
    </row>
    <row r="2" s="1" customFormat="1" ht="36" customHeight="1" spans="1:7">
      <c r="A2" s="6" t="s">
        <v>1</v>
      </c>
      <c r="B2" s="6"/>
      <c r="C2" s="6"/>
      <c r="D2" s="6"/>
      <c r="E2" s="6"/>
      <c r="F2" s="7"/>
      <c r="G2" s="6"/>
    </row>
    <row r="3" s="2" customFormat="1" ht="24.7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2" customFormat="1" ht="24.75" customHeight="1" spans="1:7">
      <c r="A4" s="8" t="s">
        <v>9</v>
      </c>
      <c r="B4" s="8" t="s">
        <v>10</v>
      </c>
      <c r="C4" s="8"/>
      <c r="D4" s="8"/>
      <c r="E4" s="8"/>
      <c r="F4" s="9">
        <f>F5+F6</f>
        <v>320</v>
      </c>
      <c r="G4" s="8"/>
    </row>
    <row r="5" s="2" customFormat="1" ht="21" customHeight="1" spans="1:7">
      <c r="A5" s="10">
        <v>1</v>
      </c>
      <c r="B5" s="11" t="s">
        <v>11</v>
      </c>
      <c r="C5" s="12" t="s">
        <v>12</v>
      </c>
      <c r="D5" s="12" t="s">
        <v>13</v>
      </c>
      <c r="E5" s="12" t="s">
        <v>14</v>
      </c>
      <c r="F5" s="13">
        <v>200</v>
      </c>
      <c r="G5" s="12" t="s">
        <v>15</v>
      </c>
    </row>
    <row r="6" s="2" customFormat="1" ht="21" customHeight="1" spans="1:7">
      <c r="A6" s="10">
        <v>2</v>
      </c>
      <c r="B6" s="11" t="s">
        <v>16</v>
      </c>
      <c r="C6" s="12"/>
      <c r="D6" s="12"/>
      <c r="E6" s="12"/>
      <c r="F6" s="14">
        <f>SUM(F7:F15)</f>
        <v>120</v>
      </c>
      <c r="G6" s="12"/>
    </row>
    <row r="7" s="2" customFormat="1" ht="21" customHeight="1" spans="1:7">
      <c r="A7" s="10"/>
      <c r="B7" s="11" t="s">
        <v>17</v>
      </c>
      <c r="C7" s="12" t="s">
        <v>12</v>
      </c>
      <c r="D7" s="12" t="s">
        <v>18</v>
      </c>
      <c r="E7" s="12" t="s">
        <v>14</v>
      </c>
      <c r="F7" s="15">
        <v>30</v>
      </c>
      <c r="G7" s="12" t="s">
        <v>19</v>
      </c>
    </row>
    <row r="8" s="2" customFormat="1" ht="26.25" customHeight="1" spans="1:7">
      <c r="A8" s="10"/>
      <c r="B8" s="11" t="s">
        <v>20</v>
      </c>
      <c r="C8" s="12" t="s">
        <v>12</v>
      </c>
      <c r="D8" s="12" t="s">
        <v>21</v>
      </c>
      <c r="E8" s="12" t="s">
        <v>22</v>
      </c>
      <c r="F8" s="16">
        <v>7.5</v>
      </c>
      <c r="G8" s="12" t="s">
        <v>23</v>
      </c>
    </row>
    <row r="9" s="2" customFormat="1" ht="21" customHeight="1" spans="1:7">
      <c r="A9" s="10"/>
      <c r="B9" s="11" t="s">
        <v>24</v>
      </c>
      <c r="C9" s="12" t="s">
        <v>12</v>
      </c>
      <c r="D9" s="12" t="s">
        <v>21</v>
      </c>
      <c r="E9" s="12" t="s">
        <v>22</v>
      </c>
      <c r="F9" s="16">
        <v>15</v>
      </c>
      <c r="G9" s="12" t="s">
        <v>23</v>
      </c>
    </row>
    <row r="10" s="2" customFormat="1" ht="21" customHeight="1" spans="1:7">
      <c r="A10" s="10"/>
      <c r="B10" s="11" t="s">
        <v>25</v>
      </c>
      <c r="C10" s="12" t="s">
        <v>12</v>
      </c>
      <c r="D10" s="12" t="s">
        <v>21</v>
      </c>
      <c r="E10" s="12" t="s">
        <v>22</v>
      </c>
      <c r="F10" s="16">
        <v>7.5</v>
      </c>
      <c r="G10" s="12" t="s">
        <v>23</v>
      </c>
    </row>
    <row r="11" s="2" customFormat="1" ht="21" customHeight="1" spans="1:7">
      <c r="A11" s="10"/>
      <c r="B11" s="11" t="s">
        <v>26</v>
      </c>
      <c r="C11" s="12" t="s">
        <v>12</v>
      </c>
      <c r="D11" s="12" t="s">
        <v>21</v>
      </c>
      <c r="E11" s="12" t="s">
        <v>22</v>
      </c>
      <c r="F11" s="16">
        <v>6</v>
      </c>
      <c r="G11" s="12" t="s">
        <v>23</v>
      </c>
    </row>
    <row r="12" s="2" customFormat="1" ht="21" customHeight="1" spans="1:7">
      <c r="A12" s="10"/>
      <c r="B12" s="11" t="s">
        <v>27</v>
      </c>
      <c r="C12" s="12" t="s">
        <v>12</v>
      </c>
      <c r="D12" s="12" t="s">
        <v>21</v>
      </c>
      <c r="E12" s="12" t="s">
        <v>22</v>
      </c>
      <c r="F12" s="16">
        <v>9</v>
      </c>
      <c r="G12" s="12" t="s">
        <v>23</v>
      </c>
    </row>
    <row r="13" s="2" customFormat="1" ht="21" customHeight="1" spans="1:7">
      <c r="A13" s="10"/>
      <c r="B13" s="11" t="s">
        <v>28</v>
      </c>
      <c r="C13" s="12" t="s">
        <v>12</v>
      </c>
      <c r="D13" s="12" t="s">
        <v>21</v>
      </c>
      <c r="E13" s="12" t="s">
        <v>22</v>
      </c>
      <c r="F13" s="16">
        <v>15</v>
      </c>
      <c r="G13" s="12" t="s">
        <v>23</v>
      </c>
    </row>
    <row r="14" s="2" customFormat="1" ht="21" customHeight="1" spans="1:7">
      <c r="A14" s="10"/>
      <c r="B14" s="11" t="s">
        <v>29</v>
      </c>
      <c r="C14" s="12" t="s">
        <v>12</v>
      </c>
      <c r="D14" s="12" t="s">
        <v>21</v>
      </c>
      <c r="E14" s="12" t="s">
        <v>22</v>
      </c>
      <c r="F14" s="16">
        <v>15</v>
      </c>
      <c r="G14" s="12" t="s">
        <v>23</v>
      </c>
    </row>
    <row r="15" s="2" customFormat="1" ht="21" customHeight="1" spans="1:7">
      <c r="A15" s="10"/>
      <c r="B15" s="11" t="s">
        <v>30</v>
      </c>
      <c r="C15" s="12" t="s">
        <v>12</v>
      </c>
      <c r="D15" s="12" t="s">
        <v>21</v>
      </c>
      <c r="E15" s="12" t="s">
        <v>22</v>
      </c>
      <c r="F15" s="16">
        <v>15</v>
      </c>
      <c r="G15" s="12" t="s">
        <v>23</v>
      </c>
    </row>
    <row r="16" s="2" customFormat="1" ht="27.75" customHeight="1" spans="1:7">
      <c r="A16" s="10" t="s">
        <v>31</v>
      </c>
      <c r="B16" s="11" t="s">
        <v>32</v>
      </c>
      <c r="C16" s="12"/>
      <c r="D16" s="12"/>
      <c r="E16" s="12"/>
      <c r="F16" s="17">
        <f>F17+F41</f>
        <v>1873</v>
      </c>
      <c r="G16" s="12"/>
    </row>
    <row r="17" s="2" customFormat="1" ht="25.5" customHeight="1" spans="1:8">
      <c r="A17" s="10">
        <v>1</v>
      </c>
      <c r="B17" s="11" t="s">
        <v>33</v>
      </c>
      <c r="C17" s="12"/>
      <c r="D17" s="12"/>
      <c r="E17" s="12"/>
      <c r="F17" s="17">
        <f>SUM(F18:F40)</f>
        <v>1573</v>
      </c>
      <c r="G17" s="12"/>
      <c r="H17" s="2">
        <v>15387920</v>
      </c>
    </row>
    <row r="18" s="2" customFormat="1" ht="27.75" customHeight="1" spans="1:7">
      <c r="A18" s="10"/>
      <c r="B18" s="11" t="s">
        <v>34</v>
      </c>
      <c r="C18" s="12" t="s">
        <v>35</v>
      </c>
      <c r="D18" s="11" t="s">
        <v>36</v>
      </c>
      <c r="E18" s="12" t="s">
        <v>37</v>
      </c>
      <c r="F18" s="18">
        <v>100</v>
      </c>
      <c r="G18" s="12" t="s">
        <v>38</v>
      </c>
    </row>
    <row r="19" s="2" customFormat="1" ht="29.25" customHeight="1" spans="1:7">
      <c r="A19" s="10"/>
      <c r="B19" s="11" t="s">
        <v>39</v>
      </c>
      <c r="C19" s="12" t="s">
        <v>35</v>
      </c>
      <c r="D19" s="11" t="s">
        <v>36</v>
      </c>
      <c r="E19" s="12" t="s">
        <v>40</v>
      </c>
      <c r="F19" s="18">
        <v>100</v>
      </c>
      <c r="G19" s="12" t="s">
        <v>39</v>
      </c>
    </row>
    <row r="20" s="2" customFormat="1" ht="21" customHeight="1" spans="1:7">
      <c r="A20" s="10"/>
      <c r="B20" s="19" t="s">
        <v>41</v>
      </c>
      <c r="C20" s="12" t="s">
        <v>35</v>
      </c>
      <c r="D20" s="12" t="s">
        <v>13</v>
      </c>
      <c r="E20" s="12" t="s">
        <v>42</v>
      </c>
      <c r="F20" s="18">
        <v>40</v>
      </c>
      <c r="G20" s="20" t="s">
        <v>43</v>
      </c>
    </row>
    <row r="21" s="2" customFormat="1" ht="21" customHeight="1" spans="1:7">
      <c r="A21" s="10"/>
      <c r="B21" s="11" t="s">
        <v>44</v>
      </c>
      <c r="C21" s="12" t="s">
        <v>35</v>
      </c>
      <c r="D21" s="12" t="s">
        <v>13</v>
      </c>
      <c r="E21" s="12" t="s">
        <v>42</v>
      </c>
      <c r="F21" s="18">
        <v>73</v>
      </c>
      <c r="G21" s="12" t="s">
        <v>45</v>
      </c>
    </row>
    <row r="22" s="2" customFormat="1" ht="21" customHeight="1" spans="1:7">
      <c r="A22" s="10"/>
      <c r="B22" s="11" t="s">
        <v>46</v>
      </c>
      <c r="C22" s="12" t="s">
        <v>35</v>
      </c>
      <c r="D22" s="12" t="s">
        <v>13</v>
      </c>
      <c r="E22" s="12" t="s">
        <v>42</v>
      </c>
      <c r="F22" s="18">
        <v>140</v>
      </c>
      <c r="G22" s="12" t="s">
        <v>47</v>
      </c>
    </row>
    <row r="23" s="2" customFormat="1" ht="21" customHeight="1" spans="1:7">
      <c r="A23" s="10"/>
      <c r="B23" s="11" t="s">
        <v>48</v>
      </c>
      <c r="C23" s="12" t="s">
        <v>35</v>
      </c>
      <c r="D23" s="12" t="s">
        <v>13</v>
      </c>
      <c r="E23" s="12" t="s">
        <v>42</v>
      </c>
      <c r="F23" s="18">
        <v>40</v>
      </c>
      <c r="G23" s="12" t="s">
        <v>49</v>
      </c>
    </row>
    <row r="24" s="2" customFormat="1" ht="21" customHeight="1" spans="1:7">
      <c r="A24" s="10"/>
      <c r="B24" s="11" t="s">
        <v>50</v>
      </c>
      <c r="C24" s="12" t="s">
        <v>35</v>
      </c>
      <c r="D24" s="12" t="s">
        <v>13</v>
      </c>
      <c r="E24" s="12" t="s">
        <v>42</v>
      </c>
      <c r="F24" s="18">
        <v>140</v>
      </c>
      <c r="G24" s="12" t="s">
        <v>51</v>
      </c>
    </row>
    <row r="25" s="2" customFormat="1" ht="21" customHeight="1" spans="1:7">
      <c r="A25" s="10"/>
      <c r="B25" s="11" t="s">
        <v>52</v>
      </c>
      <c r="C25" s="12" t="s">
        <v>35</v>
      </c>
      <c r="D25" s="12" t="s">
        <v>13</v>
      </c>
      <c r="E25" s="12" t="s">
        <v>42</v>
      </c>
      <c r="F25" s="18">
        <v>78</v>
      </c>
      <c r="G25" s="12" t="s">
        <v>53</v>
      </c>
    </row>
    <row r="26" s="2" customFormat="1" ht="21" customHeight="1" spans="1:7">
      <c r="A26" s="10"/>
      <c r="B26" s="11" t="s">
        <v>54</v>
      </c>
      <c r="C26" s="12" t="s">
        <v>35</v>
      </c>
      <c r="D26" s="12" t="s">
        <v>13</v>
      </c>
      <c r="E26" s="12" t="s">
        <v>42</v>
      </c>
      <c r="F26" s="18">
        <v>220</v>
      </c>
      <c r="G26" s="12" t="s">
        <v>55</v>
      </c>
    </row>
    <row r="27" s="2" customFormat="1" ht="21" customHeight="1" spans="1:7">
      <c r="A27" s="10"/>
      <c r="B27" s="11" t="s">
        <v>56</v>
      </c>
      <c r="C27" s="12" t="s">
        <v>35</v>
      </c>
      <c r="D27" s="12" t="s">
        <v>13</v>
      </c>
      <c r="E27" s="12" t="s">
        <v>42</v>
      </c>
      <c r="F27" s="18">
        <v>45</v>
      </c>
      <c r="G27" s="12" t="s">
        <v>57</v>
      </c>
    </row>
    <row r="28" s="2" customFormat="1" ht="21" customHeight="1" spans="1:7">
      <c r="A28" s="10"/>
      <c r="B28" s="21" t="s">
        <v>58</v>
      </c>
      <c r="C28" s="12" t="s">
        <v>35</v>
      </c>
      <c r="D28" s="12" t="s">
        <v>13</v>
      </c>
      <c r="E28" s="12" t="s">
        <v>42</v>
      </c>
      <c r="F28" s="22">
        <v>35</v>
      </c>
      <c r="G28" s="23" t="s">
        <v>59</v>
      </c>
    </row>
    <row r="29" s="2" customFormat="1" ht="21" customHeight="1" spans="1:7">
      <c r="A29" s="10"/>
      <c r="B29" s="19" t="s">
        <v>60</v>
      </c>
      <c r="C29" s="12" t="s">
        <v>35</v>
      </c>
      <c r="D29" s="12" t="s">
        <v>13</v>
      </c>
      <c r="E29" s="12" t="s">
        <v>42</v>
      </c>
      <c r="F29" s="18">
        <v>49</v>
      </c>
      <c r="G29" s="20" t="s">
        <v>61</v>
      </c>
    </row>
    <row r="30" s="2" customFormat="1" ht="21" customHeight="1" spans="1:7">
      <c r="A30" s="10"/>
      <c r="B30" s="11" t="s">
        <v>62</v>
      </c>
      <c r="C30" s="12" t="s">
        <v>35</v>
      </c>
      <c r="D30" s="12" t="s">
        <v>13</v>
      </c>
      <c r="E30" s="12" t="s">
        <v>42</v>
      </c>
      <c r="F30" s="18">
        <v>65</v>
      </c>
      <c r="G30" s="12" t="s">
        <v>63</v>
      </c>
    </row>
    <row r="31" s="2" customFormat="1" ht="21" customHeight="1" spans="1:7">
      <c r="A31" s="10"/>
      <c r="B31" s="11" t="s">
        <v>64</v>
      </c>
      <c r="C31" s="12" t="s">
        <v>35</v>
      </c>
      <c r="D31" s="12" t="s">
        <v>13</v>
      </c>
      <c r="E31" s="12" t="s">
        <v>42</v>
      </c>
      <c r="F31" s="18">
        <v>45</v>
      </c>
      <c r="G31" s="12" t="s">
        <v>65</v>
      </c>
    </row>
    <row r="32" s="2" customFormat="1" ht="21" customHeight="1" spans="1:7">
      <c r="A32" s="10"/>
      <c r="B32" s="19" t="s">
        <v>66</v>
      </c>
      <c r="C32" s="12" t="s">
        <v>35</v>
      </c>
      <c r="D32" s="12" t="s">
        <v>13</v>
      </c>
      <c r="E32" s="12" t="s">
        <v>42</v>
      </c>
      <c r="F32" s="18">
        <v>15</v>
      </c>
      <c r="G32" s="20" t="s">
        <v>67</v>
      </c>
    </row>
    <row r="33" s="2" customFormat="1" ht="21" customHeight="1" spans="1:7">
      <c r="A33" s="10"/>
      <c r="B33" s="19" t="s">
        <v>68</v>
      </c>
      <c r="C33" s="12" t="s">
        <v>35</v>
      </c>
      <c r="D33" s="12" t="s">
        <v>13</v>
      </c>
      <c r="E33" s="12" t="s">
        <v>42</v>
      </c>
      <c r="F33" s="18">
        <v>10</v>
      </c>
      <c r="G33" s="20" t="s">
        <v>69</v>
      </c>
    </row>
    <row r="34" s="2" customFormat="1" ht="21" customHeight="1" spans="1:7">
      <c r="A34" s="10"/>
      <c r="B34" s="11" t="s">
        <v>70</v>
      </c>
      <c r="C34" s="12" t="s">
        <v>35</v>
      </c>
      <c r="D34" s="12" t="s">
        <v>13</v>
      </c>
      <c r="E34" s="12" t="s">
        <v>42</v>
      </c>
      <c r="F34" s="18">
        <v>45</v>
      </c>
      <c r="G34" s="12" t="s">
        <v>71</v>
      </c>
    </row>
    <row r="35" s="2" customFormat="1" ht="21" customHeight="1" spans="1:7">
      <c r="A35" s="10"/>
      <c r="B35" s="19" t="s">
        <v>72</v>
      </c>
      <c r="C35" s="12" t="s">
        <v>35</v>
      </c>
      <c r="D35" s="12" t="s">
        <v>13</v>
      </c>
      <c r="E35" s="12" t="s">
        <v>42</v>
      </c>
      <c r="F35" s="18">
        <v>70</v>
      </c>
      <c r="G35" s="20" t="s">
        <v>73</v>
      </c>
    </row>
    <row r="36" s="2" customFormat="1" ht="21" customHeight="1" spans="1:7">
      <c r="A36" s="10"/>
      <c r="B36" s="11" t="s">
        <v>34</v>
      </c>
      <c r="C36" s="12" t="s">
        <v>35</v>
      </c>
      <c r="D36" s="12" t="s">
        <v>13</v>
      </c>
      <c r="E36" s="12" t="s">
        <v>42</v>
      </c>
      <c r="F36" s="18">
        <v>30</v>
      </c>
      <c r="G36" s="12" t="s">
        <v>74</v>
      </c>
    </row>
    <row r="37" s="2" customFormat="1" ht="21" customHeight="1" spans="1:7">
      <c r="A37" s="10"/>
      <c r="B37" s="11" t="s">
        <v>39</v>
      </c>
      <c r="C37" s="12" t="s">
        <v>35</v>
      </c>
      <c r="D37" s="12" t="s">
        <v>13</v>
      </c>
      <c r="E37" s="12" t="s">
        <v>42</v>
      </c>
      <c r="F37" s="18">
        <v>68</v>
      </c>
      <c r="G37" s="12" t="s">
        <v>75</v>
      </c>
    </row>
    <row r="38" s="2" customFormat="1" ht="21" customHeight="1" spans="1:7">
      <c r="A38" s="10"/>
      <c r="B38" s="11" t="s">
        <v>76</v>
      </c>
      <c r="C38" s="12" t="s">
        <v>35</v>
      </c>
      <c r="D38" s="12" t="s">
        <v>13</v>
      </c>
      <c r="E38" s="12" t="s">
        <v>42</v>
      </c>
      <c r="F38" s="18">
        <v>70</v>
      </c>
      <c r="G38" s="12" t="s">
        <v>15</v>
      </c>
    </row>
    <row r="39" s="2" customFormat="1" ht="21" customHeight="1" spans="1:7">
      <c r="A39" s="10"/>
      <c r="B39" s="11" t="s">
        <v>77</v>
      </c>
      <c r="C39" s="12" t="s">
        <v>35</v>
      </c>
      <c r="D39" s="12" t="s">
        <v>13</v>
      </c>
      <c r="E39" s="12" t="s">
        <v>42</v>
      </c>
      <c r="F39" s="18">
        <v>70</v>
      </c>
      <c r="G39" s="12" t="s">
        <v>78</v>
      </c>
    </row>
    <row r="40" s="2" customFormat="1" ht="21" customHeight="1" spans="1:7">
      <c r="A40" s="10"/>
      <c r="B40" s="11" t="s">
        <v>79</v>
      </c>
      <c r="C40" s="12" t="s">
        <v>35</v>
      </c>
      <c r="D40" s="12" t="s">
        <v>13</v>
      </c>
      <c r="E40" s="12" t="s">
        <v>42</v>
      </c>
      <c r="F40" s="13">
        <v>25</v>
      </c>
      <c r="G40" s="12" t="s">
        <v>80</v>
      </c>
    </row>
    <row r="41" s="2" customFormat="1" ht="21" customHeight="1" spans="1:8">
      <c r="A41" s="10">
        <v>2</v>
      </c>
      <c r="B41" s="19" t="s">
        <v>81</v>
      </c>
      <c r="C41" s="12" t="s">
        <v>35</v>
      </c>
      <c r="D41" s="12" t="s">
        <v>82</v>
      </c>
      <c r="E41" s="12" t="s">
        <v>83</v>
      </c>
      <c r="F41" s="24">
        <v>300</v>
      </c>
      <c r="G41" s="12" t="s">
        <v>84</v>
      </c>
      <c r="H41" s="2">
        <v>300</v>
      </c>
    </row>
    <row r="42" s="2" customFormat="1" ht="21" customHeight="1" spans="1:7">
      <c r="A42" s="10" t="s">
        <v>85</v>
      </c>
      <c r="B42" s="11" t="s">
        <v>86</v>
      </c>
      <c r="C42" s="12"/>
      <c r="D42" s="12"/>
      <c r="E42" s="12"/>
      <c r="F42" s="14">
        <f>SUM(F43:F45)</f>
        <v>95.2</v>
      </c>
      <c r="G42" s="12"/>
    </row>
    <row r="43" s="2" customFormat="1" ht="21" customHeight="1" spans="1:8">
      <c r="A43" s="10">
        <v>1</v>
      </c>
      <c r="B43" s="19" t="s">
        <v>87</v>
      </c>
      <c r="C43" s="12" t="s">
        <v>88</v>
      </c>
      <c r="D43" s="12" t="s">
        <v>89</v>
      </c>
      <c r="E43" s="12" t="s">
        <v>90</v>
      </c>
      <c r="F43" s="24">
        <v>40.68</v>
      </c>
      <c r="G43" s="12" t="s">
        <v>84</v>
      </c>
      <c r="H43" s="2">
        <v>40.68</v>
      </c>
    </row>
    <row r="44" s="2" customFormat="1" ht="21" customHeight="1" spans="1:8">
      <c r="A44" s="10">
        <v>2</v>
      </c>
      <c r="B44" s="19" t="s">
        <v>91</v>
      </c>
      <c r="C44" s="12" t="s">
        <v>88</v>
      </c>
      <c r="D44" s="12" t="s">
        <v>92</v>
      </c>
      <c r="E44" s="12" t="s">
        <v>93</v>
      </c>
      <c r="F44" s="24">
        <v>10</v>
      </c>
      <c r="G44" s="12" t="s">
        <v>94</v>
      </c>
      <c r="H44" s="2">
        <v>10</v>
      </c>
    </row>
    <row r="45" s="2" customFormat="1" ht="21" customHeight="1" spans="1:8">
      <c r="A45" s="10">
        <v>3</v>
      </c>
      <c r="B45" s="19" t="s">
        <v>95</v>
      </c>
      <c r="C45" s="12" t="s">
        <v>88</v>
      </c>
      <c r="D45" s="12" t="s">
        <v>96</v>
      </c>
      <c r="E45" s="12" t="s">
        <v>97</v>
      </c>
      <c r="F45" s="24">
        <v>44.52</v>
      </c>
      <c r="G45" s="12" t="s">
        <v>98</v>
      </c>
      <c r="H45" s="2">
        <v>44.52</v>
      </c>
    </row>
    <row r="46" s="2" customFormat="1" ht="21" customHeight="1" spans="1:7">
      <c r="A46" s="12" t="s">
        <v>99</v>
      </c>
      <c r="B46" s="12"/>
      <c r="C46" s="12"/>
      <c r="D46" s="25"/>
      <c r="E46" s="25"/>
      <c r="F46" s="24">
        <f>F42+F16+F4</f>
        <v>2288.2</v>
      </c>
      <c r="G46" s="12"/>
    </row>
  </sheetData>
  <mergeCells count="2">
    <mergeCell ref="A2:G2"/>
    <mergeCell ref="A46:C4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Vanadium</cp:lastModifiedBy>
  <dcterms:created xsi:type="dcterms:W3CDTF">2018-02-27T11:14:00Z</dcterms:created>
  <dcterms:modified xsi:type="dcterms:W3CDTF">2018-12-22T15:13:48Z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