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comments1.xml><?xml version="1.0" encoding="utf-8"?>
<comments xmlns="http://schemas.openxmlformats.org/spreadsheetml/2006/main">
  <authors>
    <author>xha</author>
  </authors>
  <commentList>
    <comment ref="D6" authorId="0">
      <text>
        <r>
          <rPr>
            <b/>
            <sz val="9"/>
            <rFont val="宋体"/>
            <charset val="134"/>
          </rPr>
          <t>xha:</t>
        </r>
        <r>
          <rPr>
            <sz val="9"/>
            <rFont val="宋体"/>
            <charset val="134"/>
          </rPr>
          <t xml:space="preserve">
第三批指标使用1214.208万，结余1538.792万；</t>
        </r>
      </text>
    </comment>
    <comment ref="D21" authorId="0">
      <text>
        <r>
          <rPr>
            <b/>
            <sz val="9"/>
            <rFont val="宋体"/>
            <charset val="134"/>
          </rPr>
          <t>xha:</t>
        </r>
        <r>
          <rPr>
            <sz val="9"/>
            <rFont val="宋体"/>
            <charset val="134"/>
          </rPr>
          <t xml:space="preserve">
第三批指标使用346.32万，结余40.68万；</t>
        </r>
      </text>
    </comment>
  </commentList>
</comments>
</file>

<file path=xl/sharedStrings.xml><?xml version="1.0" encoding="utf-8"?>
<sst xmlns="http://schemas.openxmlformats.org/spreadsheetml/2006/main" count="43">
  <si>
    <t>附件2：</t>
  </si>
  <si>
    <t>平江县2018年第四批统筹整合财政涉农资金指标文资金安排精准扶贫项目汇总表</t>
  </si>
  <si>
    <t>制表单位：平江县财政局农业股</t>
  </si>
  <si>
    <t>序号</t>
  </si>
  <si>
    <t>文号</t>
  </si>
  <si>
    <t>摘       要</t>
  </si>
  <si>
    <t>金额</t>
  </si>
  <si>
    <t>级次</t>
  </si>
  <si>
    <t>资金安排项目</t>
  </si>
  <si>
    <t>批次</t>
  </si>
  <si>
    <t>指标结余</t>
  </si>
  <si>
    <t>备注</t>
  </si>
  <si>
    <t>小计</t>
  </si>
  <si>
    <t>湘财农指（2017）0222号</t>
  </si>
  <si>
    <r>
      <t>提前下达</t>
    </r>
    <r>
      <rPr>
        <sz val="9"/>
        <color indexed="8"/>
        <rFont val="U5B8Bu4F53"/>
        <family val="2"/>
        <charset val="0"/>
      </rPr>
      <t>2018</t>
    </r>
    <r>
      <rPr>
        <sz val="9"/>
        <color indexed="8"/>
        <rFont val="宋体"/>
        <charset val="134"/>
      </rPr>
      <t>年第一批中央水利发展资金（小型水库除险加固）（用于精准扶贫）</t>
    </r>
  </si>
  <si>
    <t>中央</t>
  </si>
  <si>
    <t>基础设施建设</t>
  </si>
  <si>
    <t>第四批</t>
  </si>
  <si>
    <t>整合办拨各乡镇水毁基础设施恢复</t>
  </si>
  <si>
    <r>
      <t>提前下达</t>
    </r>
    <r>
      <rPr>
        <sz val="9"/>
        <color indexed="8"/>
        <rFont val="U5B8Bu4F53"/>
        <family val="2"/>
        <charset val="0"/>
      </rPr>
      <t>2018</t>
    </r>
    <r>
      <rPr>
        <sz val="9"/>
        <color indexed="8"/>
        <rFont val="宋体"/>
        <charset val="134"/>
      </rPr>
      <t>年第一批中央水利发展资金（水利工程维修养护）（用于精准扶贫）</t>
    </r>
  </si>
  <si>
    <t>湘财建指（2017）0308号</t>
  </si>
  <si>
    <t>湘财建指（2017）0308号提前下达2018年交通运输领域补助资金（2016年第三批安全生命防护工程国省补助）（农村公路部分用于精准扶贫）</t>
  </si>
  <si>
    <t>省级</t>
  </si>
  <si>
    <t>产业发展资金</t>
  </si>
  <si>
    <t>整合办拨长寿镇黄金林场产业扶贫资金</t>
  </si>
  <si>
    <t>湖南省广福源现代生态农业有限公司</t>
  </si>
  <si>
    <t>湖南白云高山茶业有限公司</t>
  </si>
  <si>
    <t>湖南省平江县黄龙农牧开发有限公司</t>
  </si>
  <si>
    <t>湖南省九狮寨高山茶业有限责任公司</t>
  </si>
  <si>
    <t>湖南山润油茶科技发展有限公司</t>
  </si>
  <si>
    <t>湖南瑞丹科技有限公司</t>
  </si>
  <si>
    <t>平江县湘楚文化传播有限公司</t>
  </si>
  <si>
    <t>平江县楚韵雕塑文化有限公司</t>
  </si>
  <si>
    <t>平江县周献忠食品厂</t>
  </si>
  <si>
    <r>
      <t>提前下达</t>
    </r>
    <r>
      <rPr>
        <sz val="9"/>
        <color indexed="8"/>
        <rFont val="U5B8Bu4F53"/>
        <family val="2"/>
        <charset val="0"/>
      </rPr>
      <t>2018</t>
    </r>
    <r>
      <rPr>
        <sz val="9"/>
        <color indexed="8"/>
        <rFont val="宋体"/>
        <charset val="134"/>
      </rPr>
      <t>年交通运输领域补助资金（</t>
    </r>
    <r>
      <rPr>
        <sz val="9"/>
        <color indexed="8"/>
        <rFont val="U5B8Bu4F53"/>
        <family val="2"/>
        <charset val="0"/>
      </rPr>
      <t>2018</t>
    </r>
    <r>
      <rPr>
        <sz val="9"/>
        <color indexed="8"/>
        <rFont val="宋体"/>
        <charset val="134"/>
      </rPr>
      <t>年第一批安全生命防护工程国省补助）（农村公路部分用于精准扶贫）</t>
    </r>
  </si>
  <si>
    <t>整合办拨教育局贫困村小学安全饮水改造资金</t>
  </si>
  <si>
    <t>教育培训</t>
  </si>
  <si>
    <t>整合办拨县文广新局农家书屋配套资金</t>
  </si>
  <si>
    <r>
      <t>号提前下达</t>
    </r>
    <r>
      <rPr>
        <sz val="9"/>
        <color indexed="8"/>
        <rFont val="U5B8Bu4F53"/>
        <family val="2"/>
        <charset val="0"/>
      </rPr>
      <t>2018</t>
    </r>
    <r>
      <rPr>
        <sz val="9"/>
        <color indexed="8"/>
        <rFont val="宋体"/>
        <charset val="134"/>
      </rPr>
      <t>年交通运输领域补助资金（</t>
    </r>
    <r>
      <rPr>
        <sz val="9"/>
        <color indexed="8"/>
        <rFont val="U5B8Bu4F53"/>
        <family val="2"/>
        <charset val="0"/>
      </rPr>
      <t>2018</t>
    </r>
    <r>
      <rPr>
        <sz val="9"/>
        <color indexed="8"/>
        <rFont val="宋体"/>
        <charset val="134"/>
      </rPr>
      <t>年第一批安全生命防护工程国省补助）（农村公路部分用于精准扶贫）</t>
    </r>
  </si>
  <si>
    <t>整合办拨县妇联巾帼扶贫培训资金</t>
  </si>
  <si>
    <t>湘财预（2017）0150号</t>
  </si>
  <si>
    <t>生态护林员补助</t>
  </si>
  <si>
    <t>整合办拨县教育局教育助学扶贫资金</t>
  </si>
</sst>
</file>

<file path=xl/styles.xml><?xml version="1.0" encoding="utf-8"?>
<styleSheet xmlns="http://schemas.openxmlformats.org/spreadsheetml/2006/main">
  <numFmts count="7">
    <numFmt numFmtId="176" formatCode="#,##0.00;[Red]#,##0.00"/>
    <numFmt numFmtId="41" formatCode="_ * #,##0_ ;_ * \-#,##0_ ;_ * &quot;-&quot;_ ;_ @_ "/>
    <numFmt numFmtId="177" formatCode="0.00_ "/>
    <numFmt numFmtId="178" formatCode="#,##0;[Red]#,##0"/>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2"/>
      <name val="宋体"/>
      <charset val="134"/>
    </font>
    <font>
      <sz val="9"/>
      <name val="宋体"/>
      <charset val="134"/>
    </font>
    <font>
      <sz val="8"/>
      <name val="宋体"/>
      <charset val="134"/>
    </font>
    <font>
      <b/>
      <sz val="16"/>
      <name val="宋体"/>
      <charset val="134"/>
    </font>
    <font>
      <sz val="10"/>
      <name val="宋体"/>
      <charset val="134"/>
    </font>
    <font>
      <sz val="9"/>
      <color indexed="8"/>
      <name val="宋体"/>
      <charset val="134"/>
    </font>
    <font>
      <sz val="9"/>
      <color indexed="8"/>
      <name val="U5B8Bu4F53"/>
      <family val="2"/>
      <charset val="0"/>
    </font>
    <font>
      <sz val="9"/>
      <color indexed="8"/>
      <name val="SimSu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13"/>
        <bgColor indexed="64"/>
      </patternFill>
    </fill>
    <fill>
      <patternFill patternType="solid">
        <fgColor theme="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7"/>
        <bgColor indexed="64"/>
      </patternFill>
    </fill>
    <fill>
      <patternFill patternType="solid">
        <fgColor theme="7" tint="0.399975585192419"/>
        <bgColor indexed="64"/>
      </patternFill>
    </fill>
    <fill>
      <patternFill patternType="solid">
        <fgColor rgb="FFFFCC9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0" fontId="15" fillId="1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0" borderId="11" applyNumberFormat="0" applyFont="0" applyAlignment="0" applyProtection="0">
      <alignment vertical="center"/>
    </xf>
    <xf numFmtId="0" fontId="9" fillId="15"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15" applyNumberFormat="0" applyFill="0" applyAlignment="0" applyProtection="0">
      <alignment vertical="center"/>
    </xf>
    <xf numFmtId="0" fontId="24" fillId="0" borderId="15" applyNumberFormat="0" applyFill="0" applyAlignment="0" applyProtection="0">
      <alignment vertical="center"/>
    </xf>
    <xf numFmtId="0" fontId="9" fillId="5" borderId="0" applyNumberFormat="0" applyBorder="0" applyAlignment="0" applyProtection="0">
      <alignment vertical="center"/>
    </xf>
    <xf numFmtId="0" fontId="14" fillId="0" borderId="17" applyNumberFormat="0" applyFill="0" applyAlignment="0" applyProtection="0">
      <alignment vertical="center"/>
    </xf>
    <xf numFmtId="0" fontId="9" fillId="12" borderId="0" applyNumberFormat="0" applyBorder="0" applyAlignment="0" applyProtection="0">
      <alignment vertical="center"/>
    </xf>
    <xf numFmtId="0" fontId="21" fillId="24" borderId="14" applyNumberFormat="0" applyAlignment="0" applyProtection="0">
      <alignment vertical="center"/>
    </xf>
    <xf numFmtId="0" fontId="27" fillId="24" borderId="12" applyNumberFormat="0" applyAlignment="0" applyProtection="0">
      <alignment vertical="center"/>
    </xf>
    <xf numFmtId="0" fontId="23" fillId="28" borderId="16" applyNumberFormat="0" applyAlignment="0" applyProtection="0">
      <alignment vertical="center"/>
    </xf>
    <xf numFmtId="0" fontId="10" fillId="27" borderId="0" applyNumberFormat="0" applyBorder="0" applyAlignment="0" applyProtection="0">
      <alignment vertical="center"/>
    </xf>
    <xf numFmtId="0" fontId="9" fillId="33" borderId="0" applyNumberFormat="0" applyBorder="0" applyAlignment="0" applyProtection="0">
      <alignment vertical="center"/>
    </xf>
    <xf numFmtId="0" fontId="12" fillId="0" borderId="10" applyNumberFormat="0" applyFill="0" applyAlignment="0" applyProtection="0">
      <alignment vertical="center"/>
    </xf>
    <xf numFmtId="0" fontId="18" fillId="0" borderId="13" applyNumberFormat="0" applyFill="0" applyAlignment="0" applyProtection="0">
      <alignment vertical="center"/>
    </xf>
    <xf numFmtId="0" fontId="26" fillId="32" borderId="0" applyNumberFormat="0" applyBorder="0" applyAlignment="0" applyProtection="0">
      <alignment vertical="center"/>
    </xf>
    <xf numFmtId="0" fontId="25" fillId="31" borderId="0" applyNumberFormat="0" applyBorder="0" applyAlignment="0" applyProtection="0">
      <alignment vertical="center"/>
    </xf>
    <xf numFmtId="0" fontId="10" fillId="23" borderId="0" applyNumberFormat="0" applyBorder="0" applyAlignment="0" applyProtection="0">
      <alignment vertical="center"/>
    </xf>
    <xf numFmtId="0" fontId="9" fillId="14"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9" borderId="0" applyNumberFormat="0" applyBorder="0" applyAlignment="0" applyProtection="0">
      <alignment vertical="center"/>
    </xf>
    <xf numFmtId="0" fontId="10" fillId="4" borderId="0" applyNumberFormat="0" applyBorder="0" applyAlignment="0" applyProtection="0">
      <alignment vertical="center"/>
    </xf>
    <xf numFmtId="0" fontId="9" fillId="21" borderId="0" applyNumberFormat="0" applyBorder="0" applyAlignment="0" applyProtection="0">
      <alignment vertical="center"/>
    </xf>
    <xf numFmtId="0" fontId="9" fillId="11" borderId="0" applyNumberFormat="0" applyBorder="0" applyAlignment="0" applyProtection="0">
      <alignment vertical="center"/>
    </xf>
    <xf numFmtId="0" fontId="10" fillId="20" borderId="0" applyNumberFormat="0" applyBorder="0" applyAlignment="0" applyProtection="0">
      <alignment vertical="center"/>
    </xf>
    <xf numFmtId="0" fontId="10" fillId="25" borderId="0" applyNumberFormat="0" applyBorder="0" applyAlignment="0" applyProtection="0">
      <alignment vertical="center"/>
    </xf>
    <xf numFmtId="0" fontId="9" fillId="19" borderId="0" applyNumberFormat="0" applyBorder="0" applyAlignment="0" applyProtection="0">
      <alignment vertical="center"/>
    </xf>
    <xf numFmtId="0" fontId="10" fillId="30"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10" fillId="18" borderId="0" applyNumberFormat="0" applyBorder="0" applyAlignment="0" applyProtection="0">
      <alignment vertical="center"/>
    </xf>
    <xf numFmtId="0" fontId="9" fillId="29"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shrinkToFit="1"/>
    </xf>
    <xf numFmtId="0" fontId="2" fillId="0" borderId="3" xfId="0" applyNumberFormat="1"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shrinkToFit="1"/>
    </xf>
    <xf numFmtId="0" fontId="2" fillId="0" borderId="7" xfId="0" applyFont="1" applyFill="1" applyBorder="1" applyAlignment="1">
      <alignment horizontal="center" vertical="center" wrapText="1" shrinkToFit="1"/>
    </xf>
    <xf numFmtId="0" fontId="2" fillId="0" borderId="3"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5" xfId="0" applyNumberFormat="1" applyFont="1" applyFill="1" applyBorder="1" applyAlignment="1">
      <alignment horizontal="left" vertical="center"/>
    </xf>
    <xf numFmtId="0" fontId="6" fillId="0" borderId="8" xfId="0" applyFont="1" applyFill="1" applyBorder="1" applyAlignment="1">
      <alignment horizontal="center" vertical="center" wrapText="1"/>
    </xf>
    <xf numFmtId="0" fontId="2" fillId="0" borderId="3" xfId="0" applyFont="1" applyFill="1" applyBorder="1" applyAlignment="1">
      <alignment horizontal="left" vertical="center"/>
    </xf>
    <xf numFmtId="0" fontId="7" fillId="0" borderId="2" xfId="0" applyNumberFormat="1" applyFont="1" applyFill="1" applyBorder="1" applyAlignment="1">
      <alignment horizontal="left" vertical="center"/>
    </xf>
    <xf numFmtId="40" fontId="7" fillId="0" borderId="3" xfId="0" applyNumberFormat="1" applyFont="1" applyFill="1" applyBorder="1" applyAlignment="1">
      <alignment horizontal="left" vertical="center" wrapText="1"/>
    </xf>
    <xf numFmtId="178" fontId="2" fillId="2" borderId="3" xfId="0" applyNumberFormat="1" applyFont="1" applyFill="1" applyBorder="1" applyAlignment="1">
      <alignment horizontal="left" vertical="center"/>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4" fontId="8" fillId="0" borderId="3" xfId="0" applyNumberFormat="1" applyFont="1" applyFill="1" applyBorder="1" applyAlignment="1">
      <alignment horizontal="left" vertical="center"/>
    </xf>
    <xf numFmtId="0" fontId="2"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2" fillId="0" borderId="3" xfId="0" applyNumberFormat="1" applyFont="1" applyFill="1" applyBorder="1" applyAlignment="1">
      <alignment horizontal="left" vertical="center"/>
    </xf>
    <xf numFmtId="0" fontId="7" fillId="0" borderId="5" xfId="0" applyNumberFormat="1" applyFont="1" applyFill="1" applyBorder="1" applyAlignment="1">
      <alignment horizontal="left" vertical="center" wrapText="1"/>
    </xf>
    <xf numFmtId="177" fontId="2" fillId="0" borderId="3"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40" fontId="7" fillId="0" borderId="2"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40" fontId="7" fillId="0" borderId="9"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O3" sqref="O3"/>
    </sheetView>
  </sheetViews>
  <sheetFormatPr defaultColWidth="9" defaultRowHeight="14.25"/>
  <cols>
    <col min="1" max="1" width="6.375" style="1" customWidth="1"/>
    <col min="2" max="2" width="13.375" style="3" customWidth="1"/>
    <col min="3" max="3" width="35.875" style="3" customWidth="1"/>
    <col min="4" max="4" width="13.75" style="4" customWidth="1"/>
    <col min="5" max="5" width="6.25" style="1" customWidth="1"/>
    <col min="6" max="6" width="12.875" style="1" customWidth="1"/>
    <col min="7" max="7" width="5.5" style="1" customWidth="1"/>
    <col min="8" max="8" width="10.375" style="4" customWidth="1"/>
    <col min="9" max="9" width="11.625" style="1" customWidth="1"/>
    <col min="10" max="10" width="15.75" style="5" customWidth="1"/>
    <col min="11" max="11" width="9.375" style="1"/>
    <col min="12" max="16384" width="9" style="1"/>
  </cols>
  <sheetData>
    <row r="1" s="1" customFormat="1" ht="18.75" customHeight="1" spans="1:10">
      <c r="A1" s="1" t="s">
        <v>0</v>
      </c>
      <c r="B1" s="3"/>
      <c r="C1" s="3"/>
      <c r="D1" s="4"/>
      <c r="E1" s="1"/>
      <c r="F1" s="1"/>
      <c r="G1" s="1"/>
      <c r="H1" s="4"/>
      <c r="I1" s="1"/>
      <c r="J1" s="5"/>
    </row>
    <row r="2" s="1" customFormat="1" ht="28.5" customHeight="1" spans="1:10">
      <c r="A2" s="6" t="s">
        <v>1</v>
      </c>
      <c r="B2" s="6"/>
      <c r="C2" s="6"/>
      <c r="D2" s="7"/>
      <c r="E2" s="6"/>
      <c r="F2" s="6"/>
      <c r="G2" s="6"/>
      <c r="H2" s="7"/>
      <c r="I2" s="6"/>
      <c r="J2" s="6"/>
    </row>
    <row r="3" s="1" customFormat="1" ht="23.25" customHeight="1" spans="1:10">
      <c r="A3" s="8" t="s">
        <v>2</v>
      </c>
      <c r="B3" s="8"/>
      <c r="C3" s="8"/>
      <c r="D3" s="9"/>
      <c r="E3" s="10"/>
      <c r="F3" s="11"/>
      <c r="G3" s="10"/>
      <c r="H3" s="12"/>
      <c r="I3" s="10"/>
      <c r="J3" s="8"/>
    </row>
    <row r="4" s="2" customFormat="1" ht="24" customHeight="1" spans="1:10">
      <c r="A4" s="13" t="s">
        <v>3</v>
      </c>
      <c r="B4" s="14" t="s">
        <v>4</v>
      </c>
      <c r="C4" s="15" t="s">
        <v>5</v>
      </c>
      <c r="D4" s="16" t="s">
        <v>6</v>
      </c>
      <c r="E4" s="17" t="s">
        <v>7</v>
      </c>
      <c r="F4" s="18" t="s">
        <v>8</v>
      </c>
      <c r="G4" s="18" t="s">
        <v>9</v>
      </c>
      <c r="H4" s="19" t="s">
        <v>6</v>
      </c>
      <c r="I4" s="18" t="s">
        <v>10</v>
      </c>
      <c r="J4" s="13" t="s">
        <v>11</v>
      </c>
    </row>
    <row r="5" s="2" customFormat="1" ht="21" customHeight="1" spans="1:10">
      <c r="A5" s="20"/>
      <c r="B5" s="21" t="s">
        <v>12</v>
      </c>
      <c r="C5" s="22"/>
      <c r="D5" s="16">
        <v>44150000</v>
      </c>
      <c r="E5" s="23"/>
      <c r="F5" s="23"/>
      <c r="G5" s="23"/>
      <c r="H5" s="24">
        <f>SUM(H6:H21)</f>
        <v>22882000</v>
      </c>
      <c r="I5" s="23"/>
      <c r="J5" s="20"/>
    </row>
    <row r="6" s="2" customFormat="1" ht="23.25" spans="1:10">
      <c r="A6" s="25">
        <v>1</v>
      </c>
      <c r="B6" s="14" t="s">
        <v>13</v>
      </c>
      <c r="C6" s="26" t="s">
        <v>14</v>
      </c>
      <c r="D6" s="27">
        <v>27530000</v>
      </c>
      <c r="E6" s="28" t="s">
        <v>15</v>
      </c>
      <c r="F6" s="25" t="s">
        <v>16</v>
      </c>
      <c r="G6" s="25" t="s">
        <v>17</v>
      </c>
      <c r="H6" s="29">
        <v>15387920</v>
      </c>
      <c r="I6" s="40">
        <v>0</v>
      </c>
      <c r="J6" s="41" t="s">
        <v>18</v>
      </c>
    </row>
    <row r="7" s="2" customFormat="1" ht="33.75" customHeight="1" spans="1:10">
      <c r="A7" s="25">
        <v>2</v>
      </c>
      <c r="B7" s="14" t="s">
        <v>13</v>
      </c>
      <c r="C7" s="26" t="s">
        <v>19</v>
      </c>
      <c r="D7" s="30">
        <v>2020000</v>
      </c>
      <c r="E7" s="28" t="s">
        <v>15</v>
      </c>
      <c r="F7" s="25" t="s">
        <v>16</v>
      </c>
      <c r="G7" s="25" t="s">
        <v>17</v>
      </c>
      <c r="H7" s="29">
        <v>342080</v>
      </c>
      <c r="I7" s="13">
        <v>1677920</v>
      </c>
      <c r="J7" s="41" t="s">
        <v>18</v>
      </c>
    </row>
    <row r="8" s="2" customFormat="1" ht="22.5" spans="1:10">
      <c r="A8" s="13">
        <v>4</v>
      </c>
      <c r="B8" s="18" t="s">
        <v>20</v>
      </c>
      <c r="C8" s="26" t="s">
        <v>21</v>
      </c>
      <c r="D8" s="31">
        <v>3200000</v>
      </c>
      <c r="E8" s="28" t="s">
        <v>22</v>
      </c>
      <c r="F8" s="25" t="s">
        <v>23</v>
      </c>
      <c r="G8" s="25" t="s">
        <v>17</v>
      </c>
      <c r="H8" s="32">
        <v>2000000</v>
      </c>
      <c r="I8" s="42">
        <v>0</v>
      </c>
      <c r="J8" s="43" t="s">
        <v>24</v>
      </c>
    </row>
    <row r="9" s="2" customFormat="1" ht="22.5" spans="1:10">
      <c r="A9" s="33"/>
      <c r="B9" s="34"/>
      <c r="C9" s="26"/>
      <c r="D9" s="31"/>
      <c r="E9" s="28" t="s">
        <v>22</v>
      </c>
      <c r="F9" s="25" t="s">
        <v>23</v>
      </c>
      <c r="G9" s="25" t="s">
        <v>17</v>
      </c>
      <c r="H9" s="35">
        <v>300000</v>
      </c>
      <c r="I9" s="44"/>
      <c r="J9" s="43" t="s">
        <v>25</v>
      </c>
    </row>
    <row r="10" s="2" customFormat="1" ht="22.5" spans="1:10">
      <c r="A10" s="33"/>
      <c r="B10" s="34"/>
      <c r="C10" s="26"/>
      <c r="D10" s="31"/>
      <c r="E10" s="28" t="s">
        <v>22</v>
      </c>
      <c r="F10" s="25" t="s">
        <v>23</v>
      </c>
      <c r="G10" s="25" t="s">
        <v>17</v>
      </c>
      <c r="H10" s="35">
        <v>90000</v>
      </c>
      <c r="I10" s="44"/>
      <c r="J10" s="43" t="s">
        <v>26</v>
      </c>
    </row>
    <row r="11" s="2" customFormat="1" ht="22.5" spans="1:10">
      <c r="A11" s="33"/>
      <c r="B11" s="34"/>
      <c r="C11" s="26"/>
      <c r="D11" s="31"/>
      <c r="E11" s="28" t="s">
        <v>22</v>
      </c>
      <c r="F11" s="25" t="s">
        <v>23</v>
      </c>
      <c r="G11" s="25" t="s">
        <v>17</v>
      </c>
      <c r="H11" s="35">
        <v>150000</v>
      </c>
      <c r="I11" s="44"/>
      <c r="J11" s="43" t="s">
        <v>27</v>
      </c>
    </row>
    <row r="12" s="2" customFormat="1" ht="22.5" spans="1:10">
      <c r="A12" s="33"/>
      <c r="B12" s="34"/>
      <c r="C12" s="26"/>
      <c r="D12" s="31"/>
      <c r="E12" s="28" t="s">
        <v>22</v>
      </c>
      <c r="F12" s="25" t="s">
        <v>23</v>
      </c>
      <c r="G12" s="25" t="s">
        <v>17</v>
      </c>
      <c r="H12" s="35">
        <v>150000</v>
      </c>
      <c r="I12" s="44"/>
      <c r="J12" s="43" t="s">
        <v>28</v>
      </c>
    </row>
    <row r="13" s="2" customFormat="1" ht="22.5" spans="1:10">
      <c r="A13" s="33"/>
      <c r="B13" s="34"/>
      <c r="C13" s="26"/>
      <c r="D13" s="31"/>
      <c r="E13" s="28" t="s">
        <v>22</v>
      </c>
      <c r="F13" s="25" t="s">
        <v>23</v>
      </c>
      <c r="G13" s="25" t="s">
        <v>17</v>
      </c>
      <c r="H13" s="35">
        <v>75000</v>
      </c>
      <c r="I13" s="44"/>
      <c r="J13" s="43" t="s">
        <v>29</v>
      </c>
    </row>
    <row r="14" s="2" customFormat="1" ht="11.25" spans="1:10">
      <c r="A14" s="33"/>
      <c r="B14" s="34"/>
      <c r="C14" s="26"/>
      <c r="D14" s="31"/>
      <c r="E14" s="28" t="s">
        <v>22</v>
      </c>
      <c r="F14" s="25" t="s">
        <v>23</v>
      </c>
      <c r="G14" s="25" t="s">
        <v>17</v>
      </c>
      <c r="H14" s="35">
        <v>150000</v>
      </c>
      <c r="I14" s="44"/>
      <c r="J14" s="43" t="s">
        <v>30</v>
      </c>
    </row>
    <row r="15" s="2" customFormat="1" ht="22.5" spans="1:10">
      <c r="A15" s="33"/>
      <c r="B15" s="34"/>
      <c r="C15" s="26"/>
      <c r="D15" s="31"/>
      <c r="E15" s="28" t="s">
        <v>22</v>
      </c>
      <c r="F15" s="25" t="s">
        <v>23</v>
      </c>
      <c r="G15" s="25" t="s">
        <v>17</v>
      </c>
      <c r="H15" s="35">
        <v>150000</v>
      </c>
      <c r="I15" s="44"/>
      <c r="J15" s="43" t="s">
        <v>31</v>
      </c>
    </row>
    <row r="16" s="2" customFormat="1" ht="22.5" spans="1:10">
      <c r="A16" s="33"/>
      <c r="B16" s="34"/>
      <c r="C16" s="26"/>
      <c r="D16" s="31"/>
      <c r="E16" s="28" t="s">
        <v>22</v>
      </c>
      <c r="F16" s="25" t="s">
        <v>23</v>
      </c>
      <c r="G16" s="25" t="s">
        <v>17</v>
      </c>
      <c r="H16" s="35">
        <v>60000</v>
      </c>
      <c r="I16" s="44"/>
      <c r="J16" s="43" t="s">
        <v>32</v>
      </c>
    </row>
    <row r="17" s="2" customFormat="1" ht="11.25" spans="1:10">
      <c r="A17" s="20"/>
      <c r="B17" s="36"/>
      <c r="C17" s="26"/>
      <c r="D17" s="31"/>
      <c r="E17" s="28" t="s">
        <v>22</v>
      </c>
      <c r="F17" s="25" t="s">
        <v>23</v>
      </c>
      <c r="G17" s="25" t="s">
        <v>17</v>
      </c>
      <c r="H17" s="35">
        <v>75000</v>
      </c>
      <c r="I17" s="44"/>
      <c r="J17" s="43" t="s">
        <v>33</v>
      </c>
    </row>
    <row r="18" s="2" customFormat="1" ht="34.5" spans="1:10">
      <c r="A18" s="25">
        <v>5</v>
      </c>
      <c r="B18" s="14" t="s">
        <v>20</v>
      </c>
      <c r="C18" s="37" t="s">
        <v>34</v>
      </c>
      <c r="D18" s="31">
        <v>7530000</v>
      </c>
      <c r="E18" s="26" t="s">
        <v>22</v>
      </c>
      <c r="F18" s="25" t="s">
        <v>16</v>
      </c>
      <c r="G18" s="25" t="s">
        <v>17</v>
      </c>
      <c r="H18" s="38">
        <v>3000000</v>
      </c>
      <c r="I18" s="13">
        <v>3984800</v>
      </c>
      <c r="J18" s="41" t="s">
        <v>35</v>
      </c>
    </row>
    <row r="19" s="2" customFormat="1" ht="34.5" spans="1:10">
      <c r="A19" s="25">
        <v>6</v>
      </c>
      <c r="B19" s="14" t="s">
        <v>20</v>
      </c>
      <c r="C19" s="37" t="s">
        <v>34</v>
      </c>
      <c r="D19" s="31"/>
      <c r="E19" s="26" t="s">
        <v>22</v>
      </c>
      <c r="F19" s="25" t="s">
        <v>36</v>
      </c>
      <c r="G19" s="25" t="s">
        <v>17</v>
      </c>
      <c r="H19" s="38">
        <v>445200</v>
      </c>
      <c r="I19" s="33"/>
      <c r="J19" s="41" t="s">
        <v>37</v>
      </c>
    </row>
    <row r="20" s="2" customFormat="1" ht="34.5" spans="1:10">
      <c r="A20" s="25">
        <v>7</v>
      </c>
      <c r="B20" s="14" t="s">
        <v>20</v>
      </c>
      <c r="C20" s="37" t="s">
        <v>38</v>
      </c>
      <c r="D20" s="31"/>
      <c r="E20" s="26" t="s">
        <v>22</v>
      </c>
      <c r="F20" s="25" t="s">
        <v>36</v>
      </c>
      <c r="G20" s="25" t="s">
        <v>17</v>
      </c>
      <c r="H20" s="38">
        <v>100000</v>
      </c>
      <c r="I20" s="33"/>
      <c r="J20" s="41" t="s">
        <v>39</v>
      </c>
    </row>
    <row r="21" s="2" customFormat="1" ht="28.5" customHeight="1" spans="1:10">
      <c r="A21" s="25">
        <v>8</v>
      </c>
      <c r="B21" s="14" t="s">
        <v>40</v>
      </c>
      <c r="C21" s="26" t="s">
        <v>41</v>
      </c>
      <c r="D21" s="39">
        <v>3870000</v>
      </c>
      <c r="E21" s="28" t="s">
        <v>22</v>
      </c>
      <c r="F21" s="25" t="s">
        <v>36</v>
      </c>
      <c r="G21" s="25" t="s">
        <v>17</v>
      </c>
      <c r="H21" s="29">
        <v>406800</v>
      </c>
      <c r="I21" s="40">
        <v>0</v>
      </c>
      <c r="J21" s="41" t="s">
        <v>42</v>
      </c>
    </row>
    <row r="22" s="1" customFormat="1" ht="28.5" customHeight="1" spans="2:10">
      <c r="B22" s="3"/>
      <c r="C22" s="3"/>
      <c r="D22" s="4"/>
      <c r="E22" s="1"/>
      <c r="F22" s="1"/>
      <c r="G22" s="1"/>
      <c r="H22" s="4"/>
      <c r="I22" s="1"/>
      <c r="J22" s="5"/>
    </row>
    <row r="23" s="1" customFormat="1" ht="28.5" customHeight="1" spans="2:10">
      <c r="B23" s="3"/>
      <c r="C23" s="3"/>
      <c r="D23" s="4"/>
      <c r="E23" s="1"/>
      <c r="F23" s="1"/>
      <c r="G23" s="1"/>
      <c r="H23" s="4"/>
      <c r="I23" s="1"/>
      <c r="J23" s="5"/>
    </row>
    <row r="24" s="1" customFormat="1" ht="28.5" customHeight="1" spans="2:10">
      <c r="B24" s="3"/>
      <c r="C24" s="3"/>
      <c r="D24" s="4"/>
      <c r="E24" s="1"/>
      <c r="F24" s="1"/>
      <c r="G24" s="1"/>
      <c r="H24" s="4"/>
      <c r="I24" s="1"/>
      <c r="J24" s="5"/>
    </row>
    <row r="25" s="1" customFormat="1" ht="28.5" customHeight="1" spans="2:10">
      <c r="B25" s="3"/>
      <c r="C25" s="3"/>
      <c r="D25" s="4"/>
      <c r="E25" s="1"/>
      <c r="F25" s="1"/>
      <c r="G25" s="1"/>
      <c r="H25" s="4"/>
      <c r="I25" s="1"/>
      <c r="J25" s="5"/>
    </row>
  </sheetData>
  <mergeCells count="10">
    <mergeCell ref="A2:J2"/>
    <mergeCell ref="A3:D3"/>
    <mergeCell ref="B5:C5"/>
    <mergeCell ref="A8:A17"/>
    <mergeCell ref="B8:B17"/>
    <mergeCell ref="C8:C17"/>
    <mergeCell ref="D8:D17"/>
    <mergeCell ref="D18:D20"/>
    <mergeCell ref="I8:I17"/>
    <mergeCell ref="I18:I20"/>
  </mergeCells>
  <pageMargins left="0.75" right="0.75" top="1" bottom="1" header="0.511805555555556" footer="0.511805555555556"/>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