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<sst xmlns="http://schemas.openxmlformats.org/spreadsheetml/2006/main" count="30">
  <si>
    <t>附件2：</t>
  </si>
  <si>
    <t>平江县2018年统筹整合使用财政涉农资金第八批指标文资金安排精准扶贫项目汇总表</t>
  </si>
  <si>
    <t>制表单位：平江县财政局农业股</t>
  </si>
  <si>
    <t>单位：元</t>
  </si>
  <si>
    <t>序号</t>
  </si>
  <si>
    <t>文号</t>
  </si>
  <si>
    <t>摘       要</t>
  </si>
  <si>
    <t>金额</t>
  </si>
  <si>
    <t>级次</t>
  </si>
  <si>
    <t>资金安排项目</t>
  </si>
  <si>
    <t>批次</t>
  </si>
  <si>
    <t>指标结余</t>
  </si>
  <si>
    <t>备注</t>
  </si>
  <si>
    <t>小计</t>
  </si>
  <si>
    <t>湘财建指（2017）0289号</t>
  </si>
  <si>
    <r>
      <rPr>
        <sz val="9"/>
        <color indexed="8"/>
        <rFont val="宋体"/>
        <charset val="134"/>
      </rPr>
      <t>湘财建指（</t>
    </r>
    <r>
      <rPr>
        <sz val="9"/>
        <color indexed="8"/>
        <rFont val="U5B8Bu4F53"/>
        <family val="2"/>
        <charset val="0"/>
      </rPr>
      <t>2017</t>
    </r>
    <r>
      <rPr>
        <sz val="9"/>
        <color indexed="8"/>
        <rFont val="宋体"/>
        <charset val="134"/>
      </rPr>
      <t>）</t>
    </r>
    <r>
      <rPr>
        <sz val="9"/>
        <color indexed="8"/>
        <rFont val="U5B8Bu4F53"/>
        <family val="2"/>
        <charset val="0"/>
      </rPr>
      <t>0289</t>
    </r>
    <r>
      <rPr>
        <sz val="9"/>
        <color indexed="8"/>
        <rFont val="宋体"/>
        <charset val="134"/>
      </rPr>
      <t>号提前下达</t>
    </r>
    <r>
      <rPr>
        <sz val="9"/>
        <color indexed="8"/>
        <rFont val="U5B8Bu4F53"/>
        <family val="2"/>
        <charset val="0"/>
      </rPr>
      <t>2018</t>
    </r>
    <r>
      <rPr>
        <sz val="9"/>
        <color indexed="8"/>
        <rFont val="宋体"/>
        <charset val="134"/>
      </rPr>
      <t>年中央土地整治工作专项资金</t>
    </r>
  </si>
  <si>
    <t>中央</t>
  </si>
  <si>
    <t>基础设施建设</t>
  </si>
  <si>
    <t>第八批</t>
  </si>
  <si>
    <t>湘财农指（2018）0018号</t>
  </si>
  <si>
    <t>2018年农业专项贫困县整合资金（第一批）（农业技术服务专项统筹整合部分）</t>
  </si>
  <si>
    <t>省级</t>
  </si>
  <si>
    <t>湘财预（2018）0070号</t>
  </si>
  <si>
    <t>2018年第二批中央财政专项扶贫资金（扶贫发展）</t>
  </si>
  <si>
    <t>中央专项</t>
  </si>
  <si>
    <t>2018年第二批中央财政专项扶贫资金（2017年贫困县统筹整合工作考评奖励）</t>
  </si>
  <si>
    <t>2018年第二批中央财政专项扶贫资金（国有贫困林场资金）</t>
  </si>
  <si>
    <t>湘财预（2018）0077号</t>
  </si>
  <si>
    <t>2018年省级财政扶贫资金</t>
  </si>
  <si>
    <t>省级专项</t>
  </si>
</sst>
</file>

<file path=xl/styles.xml><?xml version="1.0" encoding="utf-8"?>
<styleSheet xmlns="http://schemas.openxmlformats.org/spreadsheetml/2006/main">
  <numFmts count="8">
    <numFmt numFmtId="41" formatCode="_ * #,##0_ ;_ * \-#,##0_ ;_ * &quot;-&quot;_ ;_ @_ "/>
    <numFmt numFmtId="176" formatCode="#,##0;[Red]#,##0"/>
    <numFmt numFmtId="42" formatCode="_ &quot;￥&quot;* #,##0_ ;_ &quot;￥&quot;* \-#,##0_ ;_ &quot;￥&quot;* &quot;-&quot;_ ;_ @_ "/>
    <numFmt numFmtId="177" formatCode="#0"/>
    <numFmt numFmtId="178" formatCode="0.00_ "/>
    <numFmt numFmtId="44" formatCode="_ &quot;￥&quot;* #,##0.00_ ;_ &quot;￥&quot;* \-#,##0.00_ ;_ &quot;￥&quot;* &quot;-&quot;??_ ;_ @_ "/>
    <numFmt numFmtId="179" formatCode="#0.00"/>
    <numFmt numFmtId="43" formatCode="_ * #,##0.00_ ;_ * \-#,##0.00_ ;_ * &quot;-&quot;??_ ;_ @_ "/>
  </numFmts>
  <fonts count="29">
    <font>
      <sz val="11"/>
      <color theme="1"/>
      <name val="宋体"/>
      <charset val="134"/>
      <scheme val="minor"/>
    </font>
    <font>
      <sz val="12"/>
      <name val="宋体"/>
      <charset val="134"/>
    </font>
    <font>
      <b/>
      <sz val="16"/>
      <name val="宋体"/>
      <charset val="134"/>
    </font>
    <font>
      <sz val="10"/>
      <name val="宋体"/>
      <charset val="134"/>
    </font>
    <font>
      <sz val="9"/>
      <color indexed="8"/>
      <name val="U5B8Bu4F53"/>
      <family val="2"/>
      <charset val="0"/>
    </font>
    <font>
      <sz val="9"/>
      <name val="宋体"/>
      <charset val="134"/>
    </font>
    <font>
      <sz val="9"/>
      <color indexed="8"/>
      <name val="宋体"/>
      <charset val="134"/>
    </font>
    <font>
      <sz val="9"/>
      <color indexed="8"/>
      <name val="SimSun"/>
      <charset val="134"/>
    </font>
    <font>
      <sz val="10"/>
      <color indexed="8"/>
      <name val="SimSun"/>
      <charset val="134"/>
    </font>
    <font>
      <sz val="8"/>
      <name val="宋体"/>
      <charset val="134"/>
    </font>
    <font>
      <sz val="11"/>
      <color theme="0"/>
      <name val="宋体"/>
      <charset val="0"/>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7" borderId="0" applyNumberFormat="0" applyBorder="0" applyAlignment="0" applyProtection="0">
      <alignment vertical="center"/>
    </xf>
    <xf numFmtId="0" fontId="17"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0" fillId="2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3" borderId="14" applyNumberFormat="0" applyFont="0" applyAlignment="0" applyProtection="0">
      <alignment vertical="center"/>
    </xf>
    <xf numFmtId="0" fontId="10" fillId="28"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13" applyNumberFormat="0" applyFill="0" applyAlignment="0" applyProtection="0">
      <alignment vertical="center"/>
    </xf>
    <xf numFmtId="0" fontId="22" fillId="0" borderId="13" applyNumberFormat="0" applyFill="0" applyAlignment="0" applyProtection="0">
      <alignment vertical="center"/>
    </xf>
    <xf numFmtId="0" fontId="10" fillId="12" borderId="0" applyNumberFormat="0" applyBorder="0" applyAlignment="0" applyProtection="0">
      <alignment vertical="center"/>
    </xf>
    <xf numFmtId="0" fontId="21" fillId="0" borderId="12" applyNumberFormat="0" applyFill="0" applyAlignment="0" applyProtection="0">
      <alignment vertical="center"/>
    </xf>
    <xf numFmtId="0" fontId="10" fillId="16" borderId="0" applyNumberFormat="0" applyBorder="0" applyAlignment="0" applyProtection="0">
      <alignment vertical="center"/>
    </xf>
    <xf numFmtId="0" fontId="25" fillId="27" borderId="15" applyNumberFormat="0" applyAlignment="0" applyProtection="0">
      <alignment vertical="center"/>
    </xf>
    <xf numFmtId="0" fontId="24" fillId="27" borderId="11" applyNumberFormat="0" applyAlignment="0" applyProtection="0">
      <alignment vertical="center"/>
    </xf>
    <xf numFmtId="0" fontId="15" fillId="7" borderId="10" applyNumberFormat="0" applyAlignment="0" applyProtection="0">
      <alignment vertical="center"/>
    </xf>
    <xf numFmtId="0" fontId="13" fillId="22" borderId="0" applyNumberFormat="0" applyBorder="0" applyAlignment="0" applyProtection="0">
      <alignment vertical="center"/>
    </xf>
    <xf numFmtId="0" fontId="10" fillId="15" borderId="0" applyNumberFormat="0" applyBorder="0" applyAlignment="0" applyProtection="0">
      <alignment vertical="center"/>
    </xf>
    <xf numFmtId="0" fontId="11" fillId="0" borderId="8" applyNumberFormat="0" applyFill="0" applyAlignment="0" applyProtection="0">
      <alignment vertical="center"/>
    </xf>
    <xf numFmtId="0" fontId="14" fillId="0" borderId="9" applyNumberFormat="0" applyFill="0" applyAlignment="0" applyProtection="0">
      <alignment vertical="center"/>
    </xf>
    <xf numFmtId="0" fontId="18" fillId="14" borderId="0" applyNumberFormat="0" applyBorder="0" applyAlignment="0" applyProtection="0">
      <alignment vertical="center"/>
    </xf>
    <xf numFmtId="0" fontId="27" fillId="32" borderId="0" applyNumberFormat="0" applyBorder="0" applyAlignment="0" applyProtection="0">
      <alignment vertical="center"/>
    </xf>
    <xf numFmtId="0" fontId="13" fillId="31" borderId="0" applyNumberFormat="0" applyBorder="0" applyAlignment="0" applyProtection="0">
      <alignment vertical="center"/>
    </xf>
    <xf numFmtId="0" fontId="10" fillId="11" borderId="0" applyNumberFormat="0" applyBorder="0" applyAlignment="0" applyProtection="0">
      <alignment vertical="center"/>
    </xf>
    <xf numFmtId="0" fontId="13" fillId="6" borderId="0" applyNumberFormat="0" applyBorder="0" applyAlignment="0" applyProtection="0">
      <alignment vertical="center"/>
    </xf>
    <xf numFmtId="0" fontId="13" fillId="21" borderId="0" applyNumberFormat="0" applyBorder="0" applyAlignment="0" applyProtection="0">
      <alignment vertical="center"/>
    </xf>
    <xf numFmtId="0" fontId="13" fillId="10" borderId="0" applyNumberFormat="0" applyBorder="0" applyAlignment="0" applyProtection="0">
      <alignment vertical="center"/>
    </xf>
    <xf numFmtId="0" fontId="13" fillId="30"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13" fillId="26"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25" borderId="0" applyNumberFormat="0" applyBorder="0" applyAlignment="0" applyProtection="0">
      <alignment vertical="center"/>
    </xf>
    <xf numFmtId="0" fontId="10" fillId="2" borderId="0" applyNumberFormat="0" applyBorder="0" applyAlignment="0" applyProtection="0">
      <alignment vertical="center"/>
    </xf>
    <xf numFmtId="0" fontId="10" fillId="19" borderId="0" applyNumberFormat="0" applyBorder="0" applyAlignment="0" applyProtection="0">
      <alignment vertical="center"/>
    </xf>
    <xf numFmtId="0" fontId="13" fillId="29" borderId="0" applyNumberFormat="0" applyBorder="0" applyAlignment="0" applyProtection="0">
      <alignment vertical="center"/>
    </xf>
    <xf numFmtId="0" fontId="10" fillId="18"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3" fontId="4"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3" xfId="0" applyFont="1" applyFill="1" applyBorder="1" applyAlignment="1">
      <alignment vertical="center" wrapText="1"/>
    </xf>
    <xf numFmtId="0" fontId="6" fillId="0" borderId="3" xfId="0" applyFont="1" applyFill="1" applyBorder="1" applyAlignment="1">
      <alignment horizontal="left" vertical="center" wrapText="1"/>
    </xf>
    <xf numFmtId="3" fontId="4"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7" fillId="0" borderId="6" xfId="0" applyFont="1" applyFill="1" applyBorder="1" applyAlignment="1">
      <alignment horizontal="left" vertical="center" wrapText="1"/>
    </xf>
    <xf numFmtId="177" fontId="7" fillId="0" borderId="3"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0" fontId="3" fillId="0" borderId="3" xfId="0" applyFont="1" applyFill="1" applyBorder="1" applyAlignment="1">
      <alignment vertical="center" wrapText="1"/>
    </xf>
    <xf numFmtId="0" fontId="7" fillId="0" borderId="3" xfId="0" applyFont="1" applyFill="1" applyBorder="1" applyAlignment="1">
      <alignment horizontal="left" vertical="center" wrapText="1"/>
    </xf>
    <xf numFmtId="179" fontId="7" fillId="0" borderId="3" xfId="0" applyNumberFormat="1" applyFont="1" applyFill="1" applyBorder="1" applyAlignment="1">
      <alignment horizontal="left" vertical="center"/>
    </xf>
    <xf numFmtId="0" fontId="8" fillId="0" borderId="3" xfId="0" applyFont="1" applyFill="1" applyBorder="1" applyAlignment="1">
      <alignment horizontal="left" vertical="center" wrapText="1"/>
    </xf>
    <xf numFmtId="178" fontId="7" fillId="0" borderId="3" xfId="0" applyNumberFormat="1" applyFont="1" applyFill="1" applyBorder="1" applyAlignment="1">
      <alignment horizontal="left" vertical="center" wrapText="1"/>
    </xf>
    <xf numFmtId="0" fontId="9" fillId="0" borderId="0" xfId="0" applyFont="1" applyFill="1" applyBorder="1" applyAlignment="1">
      <alignment vertical="center"/>
    </xf>
    <xf numFmtId="0" fontId="3" fillId="0" borderId="3" xfId="0" applyFont="1" applyFill="1" applyBorder="1" applyAlignment="1">
      <alignment horizontal="center" vertical="center"/>
    </xf>
    <xf numFmtId="0" fontId="1"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A1" sqref="$A1:$XFD1048576"/>
    </sheetView>
  </sheetViews>
  <sheetFormatPr defaultColWidth="9" defaultRowHeight="14.25"/>
  <cols>
    <col min="1" max="1" width="8.375" style="1" customWidth="1"/>
    <col min="2" max="2" width="8.125" style="1" customWidth="1"/>
    <col min="3" max="3" width="30.25" style="1" customWidth="1"/>
    <col min="4" max="4" width="10.375" style="1" customWidth="1"/>
    <col min="5" max="5" width="9" style="1"/>
    <col min="6" max="6" width="13.75" style="1" customWidth="1"/>
    <col min="7" max="7" width="9" style="1"/>
    <col min="8" max="8" width="11.375" style="1" customWidth="1"/>
    <col min="9" max="9" width="9.375" style="1"/>
    <col min="10" max="16384" width="9" style="1"/>
  </cols>
  <sheetData>
    <row r="1" s="1" customFormat="1" ht="18.75" customHeight="1" spans="1:10">
      <c r="A1" s="1" t="s">
        <v>0</v>
      </c>
      <c r="B1" s="2"/>
      <c r="C1" s="2"/>
      <c r="D1" s="3"/>
      <c r="E1" s="1"/>
      <c r="F1" s="1"/>
      <c r="G1" s="1"/>
      <c r="H1" s="1"/>
      <c r="I1" s="1"/>
      <c r="J1" s="33"/>
    </row>
    <row r="2" s="1" customFormat="1" ht="28.5" customHeight="1" spans="1:10">
      <c r="A2" s="4" t="s">
        <v>1</v>
      </c>
      <c r="B2" s="4"/>
      <c r="C2" s="4"/>
      <c r="D2" s="4"/>
      <c r="E2" s="4"/>
      <c r="F2" s="4"/>
      <c r="G2" s="4"/>
      <c r="H2" s="4"/>
      <c r="I2" s="4"/>
      <c r="J2" s="4"/>
    </row>
    <row r="3" s="1" customFormat="1" ht="23.25" customHeight="1" spans="1:10">
      <c r="A3" s="5" t="s">
        <v>2</v>
      </c>
      <c r="B3" s="5"/>
      <c r="C3" s="5"/>
      <c r="D3" s="5"/>
      <c r="E3" s="6"/>
      <c r="F3" s="7"/>
      <c r="G3" s="6"/>
      <c r="H3" s="8"/>
      <c r="I3" s="6" t="s">
        <v>3</v>
      </c>
      <c r="J3" s="6"/>
    </row>
    <row r="4" s="1" customFormat="1" ht="24" customHeight="1" spans="1:10">
      <c r="A4" s="9" t="s">
        <v>4</v>
      </c>
      <c r="B4" s="10" t="s">
        <v>5</v>
      </c>
      <c r="C4" s="11" t="s">
        <v>6</v>
      </c>
      <c r="D4" s="12" t="s">
        <v>7</v>
      </c>
      <c r="E4" s="13" t="s">
        <v>8</v>
      </c>
      <c r="F4" s="14" t="s">
        <v>9</v>
      </c>
      <c r="G4" s="14" t="s">
        <v>10</v>
      </c>
      <c r="H4" s="9" t="s">
        <v>7</v>
      </c>
      <c r="I4" s="10" t="s">
        <v>11</v>
      </c>
      <c r="J4" s="34" t="s">
        <v>12</v>
      </c>
    </row>
    <row r="5" s="1" customFormat="1" ht="21" customHeight="1" spans="1:10">
      <c r="A5" s="15"/>
      <c r="B5" s="16" t="s">
        <v>13</v>
      </c>
      <c r="C5" s="17"/>
      <c r="D5" s="18">
        <f>D7+D8+D9+D10+D11+D6</f>
        <v>85215200</v>
      </c>
      <c r="E5" s="18"/>
      <c r="F5" s="18"/>
      <c r="G5" s="18"/>
      <c r="H5" s="18">
        <f>H7+H8+H9+H10+H11+H6</f>
        <v>83700000</v>
      </c>
      <c r="I5" s="18">
        <f t="shared" ref="I5:I11" si="0">D5-H5</f>
        <v>1515200</v>
      </c>
      <c r="J5" s="34"/>
    </row>
    <row r="6" s="1" customFormat="1" ht="60" customHeight="1" spans="1:10">
      <c r="A6" s="19">
        <v>1</v>
      </c>
      <c r="B6" s="20" t="s">
        <v>14</v>
      </c>
      <c r="C6" s="21" t="s">
        <v>15</v>
      </c>
      <c r="D6" s="22">
        <v>8203100</v>
      </c>
      <c r="E6" s="23" t="s">
        <v>16</v>
      </c>
      <c r="F6" s="24" t="s">
        <v>17</v>
      </c>
      <c r="G6" s="24" t="s">
        <v>18</v>
      </c>
      <c r="H6" s="22">
        <v>8203100</v>
      </c>
      <c r="I6" s="18">
        <f t="shared" si="0"/>
        <v>0</v>
      </c>
      <c r="J6" s="35"/>
    </row>
    <row r="7" s="1" customFormat="1" ht="60" customHeight="1" spans="1:10">
      <c r="A7" s="19">
        <v>2</v>
      </c>
      <c r="B7" s="20" t="s">
        <v>19</v>
      </c>
      <c r="C7" s="25" t="s">
        <v>20</v>
      </c>
      <c r="D7" s="26">
        <v>1792100</v>
      </c>
      <c r="E7" s="23" t="s">
        <v>21</v>
      </c>
      <c r="F7" s="24" t="s">
        <v>17</v>
      </c>
      <c r="G7" s="24" t="s">
        <v>18</v>
      </c>
      <c r="H7" s="27">
        <v>276900</v>
      </c>
      <c r="I7" s="18">
        <f t="shared" si="0"/>
        <v>1515200</v>
      </c>
      <c r="J7" s="35"/>
    </row>
    <row r="8" s="1" customFormat="1" ht="60" customHeight="1" spans="1:10">
      <c r="A8" s="19">
        <v>3</v>
      </c>
      <c r="B8" s="28" t="s">
        <v>22</v>
      </c>
      <c r="C8" s="29" t="s">
        <v>23</v>
      </c>
      <c r="D8" s="30">
        <v>21810000</v>
      </c>
      <c r="E8" s="23" t="s">
        <v>24</v>
      </c>
      <c r="F8" s="24" t="s">
        <v>17</v>
      </c>
      <c r="G8" s="24" t="s">
        <v>18</v>
      </c>
      <c r="H8" s="30">
        <v>21810000</v>
      </c>
      <c r="I8" s="18">
        <f t="shared" si="0"/>
        <v>0</v>
      </c>
      <c r="J8" s="35"/>
    </row>
    <row r="9" s="1" customFormat="1" ht="60" customHeight="1" spans="1:10">
      <c r="A9" s="19">
        <v>4</v>
      </c>
      <c r="B9" s="28" t="s">
        <v>22</v>
      </c>
      <c r="C9" s="29" t="s">
        <v>25</v>
      </c>
      <c r="D9" s="30">
        <v>3000000</v>
      </c>
      <c r="E9" s="23" t="s">
        <v>24</v>
      </c>
      <c r="F9" s="24" t="s">
        <v>17</v>
      </c>
      <c r="G9" s="24" t="s">
        <v>18</v>
      </c>
      <c r="H9" s="30">
        <v>3000000</v>
      </c>
      <c r="I9" s="18">
        <f t="shared" si="0"/>
        <v>0</v>
      </c>
      <c r="J9" s="35"/>
    </row>
    <row r="10" s="1" customFormat="1" ht="60" customHeight="1" spans="1:10">
      <c r="A10" s="19">
        <v>5</v>
      </c>
      <c r="B10" s="28" t="s">
        <v>22</v>
      </c>
      <c r="C10" s="29" t="s">
        <v>26</v>
      </c>
      <c r="D10" s="30">
        <v>110000</v>
      </c>
      <c r="E10" s="23" t="s">
        <v>24</v>
      </c>
      <c r="F10" s="24" t="s">
        <v>17</v>
      </c>
      <c r="G10" s="24" t="s">
        <v>18</v>
      </c>
      <c r="H10" s="30">
        <v>110000</v>
      </c>
      <c r="I10" s="18">
        <f t="shared" si="0"/>
        <v>0</v>
      </c>
      <c r="J10" s="35"/>
    </row>
    <row r="11" s="1" customFormat="1" ht="60" customHeight="1" spans="1:10">
      <c r="A11" s="19">
        <v>6</v>
      </c>
      <c r="B11" s="28" t="s">
        <v>27</v>
      </c>
      <c r="C11" s="31" t="s">
        <v>28</v>
      </c>
      <c r="D11" s="32">
        <v>50300000</v>
      </c>
      <c r="E11" s="23" t="s">
        <v>29</v>
      </c>
      <c r="F11" s="24" t="s">
        <v>17</v>
      </c>
      <c r="G11" s="24" t="s">
        <v>18</v>
      </c>
      <c r="H11" s="32">
        <v>50300000</v>
      </c>
      <c r="I11" s="18">
        <f t="shared" si="0"/>
        <v>0</v>
      </c>
      <c r="J11" s="35"/>
    </row>
  </sheetData>
  <mergeCells count="4">
    <mergeCell ref="A2:J2"/>
    <mergeCell ref="A3:D3"/>
    <mergeCell ref="I3:J3"/>
    <mergeCell ref="B5:C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