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Sheet1" sheetId="1" r:id="rId1"/>
  </sheets>
  <calcPr calcId="144525"/>
</workbook>
</file>

<file path=xl/sharedStrings.xml><?xml version="1.0" encoding="utf-8"?>
<sst xmlns="http://schemas.openxmlformats.org/spreadsheetml/2006/main" count="80">
  <si>
    <t>附件2：</t>
  </si>
  <si>
    <t>平江县2018年统筹整合使用财政涉农资金第十批指标文资金安排精准扶贫项目汇总表</t>
  </si>
  <si>
    <t>制表单位：平江县财政局农业股</t>
  </si>
  <si>
    <t>单位：元</t>
  </si>
  <si>
    <t>序号</t>
  </si>
  <si>
    <t>文号</t>
  </si>
  <si>
    <t>摘       要</t>
  </si>
  <si>
    <t>金额</t>
  </si>
  <si>
    <t>级次</t>
  </si>
  <si>
    <t>资金安排项目</t>
  </si>
  <si>
    <t>批次</t>
  </si>
  <si>
    <t>指标结余</t>
  </si>
  <si>
    <t>备注</t>
  </si>
  <si>
    <t>小计</t>
  </si>
  <si>
    <t>湘财外指(2018)0001号</t>
  </si>
  <si>
    <t>湘财外指(2018)0001号2017年第二批旅游厕所建设项目资金的通知(统筹整合用于精准扶贫)</t>
  </si>
  <si>
    <t>省级</t>
  </si>
  <si>
    <t>基础设施建设</t>
  </si>
  <si>
    <t>第十批</t>
  </si>
  <si>
    <t>湘财外指（2018）0007号</t>
  </si>
  <si>
    <t>2018年度省级流通产业发展专项中用于支持农村流通产业基础设施建设统筹整合涉农资金</t>
  </si>
  <si>
    <t>湘财外指（2018）0036号</t>
  </si>
  <si>
    <t>乡村旅游发展资金（用于精准扶贫）</t>
  </si>
  <si>
    <t>湘财农指（2018）0035号</t>
  </si>
  <si>
    <t>2018年度省水利厅部门预算资金（小型农田水利建设资金:用于精准扶贫）</t>
  </si>
  <si>
    <t>湘财预（2018）0042号</t>
  </si>
  <si>
    <t>2018年省级财政专项扶贫资金（以工代赈）</t>
  </si>
  <si>
    <t>湘财农指（2018）0031号</t>
  </si>
  <si>
    <t>2018年第三批林业专项资金（精准扶贫）</t>
  </si>
  <si>
    <t>湘财建一指（2018）0054号</t>
  </si>
  <si>
    <t>2018年农村饮水安全巩固提升工程中央预算内基建资金（精准扶贫）</t>
  </si>
  <si>
    <t>中央</t>
  </si>
  <si>
    <t>湘财农指（2018）0030号</t>
  </si>
  <si>
    <t>2018年第二批林业专项资金（精准扶贫:林下经济20万，林业基本建设项目配套10．9万，林木种苗4万，森林公园和贫困林场补助3．9万，林木良种基地6万，退耕还林工作经费7．47万）</t>
  </si>
  <si>
    <t>湘财农指（2018）0041号</t>
  </si>
  <si>
    <t>2018年省级林区道路建设专项资金（精准扶贫）</t>
  </si>
  <si>
    <t>湘财农指（2018）0051号</t>
  </si>
  <si>
    <t>2018年畜牧水产发展专项资金（精准扶贫38万）</t>
  </si>
  <si>
    <t>湘财农指（2018）0047号</t>
  </si>
  <si>
    <t>2018年秀美村庄专项资金（精准扶贫35．8万）</t>
  </si>
  <si>
    <t>湘财农指（2018）0045号</t>
  </si>
  <si>
    <t>2018年省财政绿色通道和“裸露山地”造林专项资金（精准扶贫32．9万）</t>
  </si>
  <si>
    <t>湘财农指（2018）0048号</t>
  </si>
  <si>
    <t>2018年楠竹产业发展专项资金（精准扶贫）</t>
  </si>
  <si>
    <t>湘财农指（2018）0046号</t>
  </si>
  <si>
    <t>2018年动植物保护及保护区和湿地相关专项资金（精准扶贫18．99万）</t>
  </si>
  <si>
    <t>岳财预指（2018）0041号</t>
  </si>
  <si>
    <t>2018年第一批村级公益事业建设一事一议财政奖补市级示范试点项目资金（大洲乡民主村精准扶贫）</t>
  </si>
  <si>
    <t>市级</t>
  </si>
  <si>
    <t>湘财农指（2018）0044号</t>
  </si>
  <si>
    <t>2018年第六批林业专项资金（精准扶贫）</t>
  </si>
  <si>
    <t>湘财农指（2018）0043号</t>
  </si>
  <si>
    <t>2018年第四批林业专项资金（2018年森林城市建设：用于精准扶贫）</t>
  </si>
  <si>
    <t>2018年第四批林业专项资金（2018年病虫害防治：用于精准扶贫）</t>
  </si>
  <si>
    <t>2018年第四批林业专项资金（2018年林产工业建设：用于精准扶贫）</t>
  </si>
  <si>
    <t>2018年第四批林业专项资金（2018年林业科技创新：用于精准扶贫）</t>
  </si>
  <si>
    <t>2018年第四批林业专项资金（2018年林地测土配方：用于精准扶贫）</t>
  </si>
  <si>
    <t>2018年第四批林业专项资金（2018年林业标准化制定及示范专项资金：用于精准扶贫）</t>
  </si>
  <si>
    <t>湘财农指（2018）0061号</t>
  </si>
  <si>
    <t>2018年省级林业生产救灾资金（精准扶贫）</t>
  </si>
  <si>
    <t>湘财建一指（2018）0118号</t>
  </si>
  <si>
    <t>2018年中央车辆购置税收入补助地方资金（2017第四批农村公路窄路加宽补助资金：精准扶贫）</t>
  </si>
  <si>
    <t>2018年中央车辆购置税收入补助地方资金（第六批重要县乡道补助资金：精准扶贫）</t>
  </si>
  <si>
    <t>湘财预指（2017）0176号</t>
  </si>
  <si>
    <t>提前下达2018年贫困县扶持村级集体经济发展试点奖补资金</t>
  </si>
  <si>
    <t>湘财农指（2018）0067号</t>
  </si>
  <si>
    <t>2018年第七批林业专项资金（统筹整合）</t>
  </si>
  <si>
    <t>湘财农指（2018）0084号</t>
  </si>
  <si>
    <t>2018年农业专项贫困县整合资金（第二批）（农业技术服务专项11．17万，农村发展专项16．95万）</t>
  </si>
  <si>
    <t>湘财农指（2018）0088号</t>
  </si>
  <si>
    <t>2018年林业贷款中央财政贴息资金（精准扶贫）</t>
  </si>
  <si>
    <t>2019年林业贷款中央财政贴息资金（精准扶贫）</t>
  </si>
  <si>
    <t>2020年林业贷款中央财政贴息资金（精准扶贫）</t>
  </si>
  <si>
    <t>2021年林业贷款中央财政贴息资金（精准扶贫）</t>
  </si>
  <si>
    <t>湘财农指（2018）0112号</t>
  </si>
  <si>
    <t>2018年第二批中央财政造林补贴资金</t>
  </si>
  <si>
    <t>湘财农指（2018）0116号</t>
  </si>
  <si>
    <t>208年上一轮退耕还生态林森林抚育补助资金</t>
  </si>
  <si>
    <t>湘财农指（2018）0115号</t>
  </si>
  <si>
    <t>中央财政2018年第二批森林抚育补贴资金</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</si>
</sst>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
    <numFmt numFmtId="177" formatCode="0.00_ "/>
    <numFmt numFmtId="178" formatCode="#0"/>
  </numFmts>
  <fonts count="31">
    <font>
      <sz val="11"/>
      <color theme="1"/>
      <name val="宋体"/>
      <charset val="134"/>
      <scheme val="minor"/>
    </font>
    <font>
      <sz val="12"/>
      <name val="宋体"/>
      <charset val="134"/>
    </font>
    <font>
      <b/>
      <sz val="16"/>
      <name val="宋体"/>
      <charset val="134"/>
    </font>
    <font>
      <sz val="10"/>
      <name val="宋体"/>
      <charset val="134"/>
    </font>
    <font>
      <b/>
      <sz val="9"/>
      <color indexed="8"/>
      <name val="U5B8Bu4F53"/>
      <family val="2"/>
      <charset val="0"/>
    </font>
    <font>
      <sz val="9"/>
      <name val="宋体"/>
      <charset val="134"/>
    </font>
    <font>
      <sz val="9"/>
      <name val="U5B8Bu4F53"/>
      <family val="2"/>
      <charset val="0"/>
    </font>
    <font>
      <sz val="9"/>
      <color indexed="8"/>
      <name val="U5B8Bu4F53"/>
      <family val="2"/>
      <charset val="0"/>
    </font>
    <font>
      <sz val="9"/>
      <name val="SimSun"/>
      <charset val="134"/>
    </font>
    <font>
      <sz val="10"/>
      <name val="SimSun"/>
      <charset val="134"/>
    </font>
    <font>
      <sz val="10"/>
      <color indexed="8"/>
      <name val="SimSun"/>
      <charset val="134"/>
    </font>
    <font>
      <sz val="8"/>
      <name val="宋体"/>
      <charset val="134"/>
    </font>
    <font>
      <b/>
      <sz val="15"/>
      <color theme="3"/>
      <name val="宋体"/>
      <charset val="134"/>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8"/>
      <color theme="3"/>
      <name val="宋体"/>
      <charset val="134"/>
      <scheme val="minor"/>
    </font>
    <font>
      <sz val="11"/>
      <color rgb="FF9C6500"/>
      <name val="宋体"/>
      <charset val="0"/>
      <scheme val="minor"/>
    </font>
    <font>
      <b/>
      <sz val="11"/>
      <color theme="1"/>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14"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6" fillId="1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15"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10" applyNumberFormat="0" applyFill="0" applyAlignment="0" applyProtection="0">
      <alignment vertical="center"/>
    </xf>
    <xf numFmtId="0" fontId="22" fillId="0" borderId="10" applyNumberFormat="0" applyFill="0" applyAlignment="0" applyProtection="0">
      <alignment vertical="center"/>
    </xf>
    <xf numFmtId="0" fontId="16" fillId="22" borderId="0" applyNumberFormat="0" applyBorder="0" applyAlignment="0" applyProtection="0">
      <alignment vertical="center"/>
    </xf>
    <xf numFmtId="0" fontId="21" fillId="0" borderId="13" applyNumberFormat="0" applyFill="0" applyAlignment="0" applyProtection="0">
      <alignment vertical="center"/>
    </xf>
    <xf numFmtId="0" fontId="16" fillId="12" borderId="0" applyNumberFormat="0" applyBorder="0" applyAlignment="0" applyProtection="0">
      <alignment vertical="center"/>
    </xf>
    <xf numFmtId="0" fontId="28" fillId="23" borderId="15" applyNumberFormat="0" applyAlignment="0" applyProtection="0">
      <alignment vertical="center"/>
    </xf>
    <xf numFmtId="0" fontId="29" fillId="23" borderId="11" applyNumberFormat="0" applyAlignment="0" applyProtection="0">
      <alignment vertical="center"/>
    </xf>
    <xf numFmtId="0" fontId="19" fillId="18" borderId="12" applyNumberFormat="0" applyAlignment="0" applyProtection="0">
      <alignment vertical="center"/>
    </xf>
    <xf numFmtId="0" fontId="15" fillId="27" borderId="0" applyNumberFormat="0" applyBorder="0" applyAlignment="0" applyProtection="0">
      <alignment vertical="center"/>
    </xf>
    <xf numFmtId="0" fontId="16" fillId="7" borderId="0" applyNumberFormat="0" applyBorder="0" applyAlignment="0" applyProtection="0">
      <alignment vertical="center"/>
    </xf>
    <xf numFmtId="0" fontId="30" fillId="0" borderId="16" applyNumberFormat="0" applyFill="0" applyAlignment="0" applyProtection="0">
      <alignment vertical="center"/>
    </xf>
    <xf numFmtId="0" fontId="27" fillId="0" borderId="14" applyNumberFormat="0" applyFill="0" applyAlignment="0" applyProtection="0">
      <alignment vertical="center"/>
    </xf>
    <xf numFmtId="0" fontId="18" fillId="11" borderId="0" applyNumberFormat="0" applyBorder="0" applyAlignment="0" applyProtection="0">
      <alignment vertical="center"/>
    </xf>
    <xf numFmtId="0" fontId="26" fillId="21" borderId="0" applyNumberFormat="0" applyBorder="0" applyAlignment="0" applyProtection="0">
      <alignment vertical="center"/>
    </xf>
    <xf numFmtId="0" fontId="15" fillId="28" borderId="0" applyNumberFormat="0" applyBorder="0" applyAlignment="0" applyProtection="0">
      <alignment vertical="center"/>
    </xf>
    <xf numFmtId="0" fontId="16" fillId="32" borderId="0" applyNumberFormat="0" applyBorder="0" applyAlignment="0" applyProtection="0">
      <alignment vertical="center"/>
    </xf>
    <xf numFmtId="0" fontId="15" fillId="17" borderId="0" applyNumberFormat="0" applyBorder="0" applyAlignment="0" applyProtection="0">
      <alignment vertical="center"/>
    </xf>
    <xf numFmtId="0" fontId="15" fillId="26" borderId="0" applyNumberFormat="0" applyBorder="0" applyAlignment="0" applyProtection="0">
      <alignment vertical="center"/>
    </xf>
    <xf numFmtId="0" fontId="15" fillId="31" borderId="0" applyNumberFormat="0" applyBorder="0" applyAlignment="0" applyProtection="0">
      <alignment vertical="center"/>
    </xf>
    <xf numFmtId="0" fontId="15" fillId="25" borderId="0" applyNumberFormat="0" applyBorder="0" applyAlignment="0" applyProtection="0">
      <alignment vertical="center"/>
    </xf>
    <xf numFmtId="0" fontId="16" fillId="24" borderId="0" applyNumberFormat="0" applyBorder="0" applyAlignment="0" applyProtection="0">
      <alignment vertical="center"/>
    </xf>
    <xf numFmtId="0" fontId="16" fillId="6" borderId="0" applyNumberFormat="0" applyBorder="0" applyAlignment="0" applyProtection="0">
      <alignment vertical="center"/>
    </xf>
    <xf numFmtId="0" fontId="15" fillId="10" borderId="0" applyNumberFormat="0" applyBorder="0" applyAlignment="0" applyProtection="0">
      <alignment vertical="center"/>
    </xf>
    <xf numFmtId="0" fontId="15" fillId="14" borderId="0" applyNumberFormat="0" applyBorder="0" applyAlignment="0" applyProtection="0">
      <alignment vertical="center"/>
    </xf>
    <xf numFmtId="0" fontId="16" fillId="20" borderId="0" applyNumberFormat="0" applyBorder="0" applyAlignment="0" applyProtection="0">
      <alignment vertical="center"/>
    </xf>
    <xf numFmtId="0" fontId="15" fillId="9" borderId="0" applyNumberFormat="0" applyBorder="0" applyAlignment="0" applyProtection="0">
      <alignment vertical="center"/>
    </xf>
    <xf numFmtId="0" fontId="16" fillId="5" borderId="0" applyNumberFormat="0" applyBorder="0" applyAlignment="0" applyProtection="0">
      <alignment vertical="center"/>
    </xf>
    <xf numFmtId="0" fontId="16" fillId="30" borderId="0" applyNumberFormat="0" applyBorder="0" applyAlignment="0" applyProtection="0">
      <alignment vertical="center"/>
    </xf>
    <xf numFmtId="0" fontId="15" fillId="4" borderId="0" applyNumberFormat="0" applyBorder="0" applyAlignment="0" applyProtection="0">
      <alignment vertical="center"/>
    </xf>
    <xf numFmtId="0" fontId="16" fillId="29" borderId="0" applyNumberFormat="0" applyBorder="0" applyAlignment="0" applyProtection="0">
      <alignment vertical="center"/>
    </xf>
  </cellStyleXfs>
  <cellXfs count="39">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shrinkToFit="1"/>
    </xf>
    <xf numFmtId="0"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3" fontId="4" fillId="0" borderId="3"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3" xfId="0" applyFont="1" applyFill="1" applyBorder="1" applyAlignment="1">
      <alignment vertical="center" wrapText="1"/>
    </xf>
    <xf numFmtId="3" fontId="6" fillId="0" borderId="3"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3" fontId="7" fillId="0" borderId="3"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178" fontId="8" fillId="0" borderId="3" xfId="0" applyNumberFormat="1" applyFont="1" applyFill="1" applyBorder="1" applyAlignment="1">
      <alignment horizontal="right" vertical="center"/>
    </xf>
    <xf numFmtId="0" fontId="9" fillId="0" borderId="3" xfId="0" applyFont="1" applyFill="1" applyBorder="1" applyAlignment="1">
      <alignment horizontal="left" vertical="center" wrapText="1"/>
    </xf>
    <xf numFmtId="176" fontId="9" fillId="0" borderId="3" xfId="0" applyNumberFormat="1" applyFont="1" applyFill="1" applyBorder="1" applyAlignment="1">
      <alignment horizontal="right" vertical="center" wrapText="1"/>
    </xf>
    <xf numFmtId="0" fontId="5"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176" fontId="8" fillId="0" borderId="3" xfId="0" applyNumberFormat="1" applyFont="1" applyFill="1" applyBorder="1" applyAlignment="1">
      <alignment horizontal="right" vertical="center"/>
    </xf>
    <xf numFmtId="0" fontId="5" fillId="0" borderId="3" xfId="0" applyFont="1" applyFill="1" applyBorder="1" applyAlignment="1">
      <alignment horizontal="center" vertical="center"/>
    </xf>
    <xf numFmtId="177" fontId="8" fillId="0" borderId="3" xfId="0" applyNumberFormat="1" applyFont="1" applyFill="1" applyBorder="1" applyAlignment="1">
      <alignment horizontal="right" vertical="center" wrapText="1"/>
    </xf>
    <xf numFmtId="0" fontId="10" fillId="0" borderId="3" xfId="0" applyFont="1" applyFill="1" applyBorder="1" applyAlignment="1">
      <alignment horizontal="left" vertical="center" wrapText="1"/>
    </xf>
    <xf numFmtId="0" fontId="11" fillId="0" borderId="0" xfId="0" applyFont="1" applyFill="1" applyBorder="1" applyAlignment="1">
      <alignment vertical="center"/>
    </xf>
    <xf numFmtId="0" fontId="3" fillId="0" borderId="3" xfId="0" applyFont="1" applyFill="1" applyBorder="1" applyAlignment="1">
      <alignment horizontal="center" vertical="center"/>
    </xf>
    <xf numFmtId="3" fontId="7"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abSelected="1" workbookViewId="0">
      <selection activeCell="A1" sqref="$A1:$XFD1048576"/>
    </sheetView>
  </sheetViews>
  <sheetFormatPr defaultColWidth="9" defaultRowHeight="14.25"/>
  <cols>
    <col min="1" max="1" width="8.375" style="1" customWidth="1"/>
    <col min="2" max="2" width="13.5" style="1" customWidth="1"/>
    <col min="3" max="3" width="35.625" style="1" customWidth="1"/>
    <col min="4" max="4" width="10.375" style="1" customWidth="1"/>
    <col min="5" max="5" width="9" style="1"/>
    <col min="6" max="6" width="13.75" style="1" customWidth="1"/>
    <col min="7" max="7" width="9" style="1"/>
    <col min="8" max="8" width="12.625" style="1" customWidth="1"/>
    <col min="9" max="9" width="11" style="1" customWidth="1"/>
    <col min="10" max="16384" width="9" style="1"/>
  </cols>
  <sheetData>
    <row r="1" s="1" customFormat="1" ht="18.75" customHeight="1" spans="1:10">
      <c r="A1" s="1" t="s">
        <v>0</v>
      </c>
      <c r="B1" s="2"/>
      <c r="C1" s="2"/>
      <c r="D1" s="3"/>
      <c r="E1" s="1"/>
      <c r="F1" s="1"/>
      <c r="G1" s="1"/>
      <c r="H1" s="1"/>
      <c r="I1" s="1"/>
      <c r="J1" s="35"/>
    </row>
    <row r="2" s="1" customFormat="1" ht="28.5" customHeight="1" spans="1:10">
      <c r="A2" s="4" t="s">
        <v>1</v>
      </c>
      <c r="B2" s="4"/>
      <c r="C2" s="4"/>
      <c r="D2" s="4"/>
      <c r="E2" s="4"/>
      <c r="F2" s="4"/>
      <c r="G2" s="4"/>
      <c r="H2" s="4"/>
      <c r="I2" s="4"/>
      <c r="J2" s="4"/>
    </row>
    <row r="3" s="1" customFormat="1" ht="23.25" customHeight="1" spans="1:10">
      <c r="A3" s="5" t="s">
        <v>2</v>
      </c>
      <c r="B3" s="5"/>
      <c r="C3" s="5"/>
      <c r="D3" s="5"/>
      <c r="E3" s="6"/>
      <c r="F3" s="7"/>
      <c r="G3" s="6"/>
      <c r="H3" s="8"/>
      <c r="I3" s="6" t="s">
        <v>3</v>
      </c>
      <c r="J3" s="6"/>
    </row>
    <row r="4" s="1" customFormat="1" ht="24" customHeight="1" spans="1:10">
      <c r="A4" s="9" t="s">
        <v>4</v>
      </c>
      <c r="B4" s="10" t="s">
        <v>5</v>
      </c>
      <c r="C4" s="11" t="s">
        <v>6</v>
      </c>
      <c r="D4" s="12" t="s">
        <v>7</v>
      </c>
      <c r="E4" s="13" t="s">
        <v>8</v>
      </c>
      <c r="F4" s="14" t="s">
        <v>9</v>
      </c>
      <c r="G4" s="14" t="s">
        <v>10</v>
      </c>
      <c r="H4" s="9" t="s">
        <v>7</v>
      </c>
      <c r="I4" s="10" t="s">
        <v>11</v>
      </c>
      <c r="J4" s="36" t="s">
        <v>12</v>
      </c>
    </row>
    <row r="5" s="1" customFormat="1" ht="21" customHeight="1" spans="1:10">
      <c r="A5" s="15"/>
      <c r="B5" s="16" t="s">
        <v>13</v>
      </c>
      <c r="C5" s="17"/>
      <c r="D5" s="18">
        <f>SUM(D6:D39)</f>
        <v>52705200</v>
      </c>
      <c r="E5" s="18"/>
      <c r="F5" s="18"/>
      <c r="G5" s="18"/>
      <c r="H5" s="18">
        <f>SUM(H6:H48)</f>
        <v>52050000</v>
      </c>
      <c r="I5" s="18">
        <f t="shared" ref="I5:I40" si="0">D5-H5</f>
        <v>655200</v>
      </c>
      <c r="J5" s="36"/>
    </row>
    <row r="6" s="1" customFormat="1" ht="28" customHeight="1" spans="1:10">
      <c r="A6" s="19">
        <v>1</v>
      </c>
      <c r="B6" s="20" t="s">
        <v>14</v>
      </c>
      <c r="C6" s="20" t="s">
        <v>15</v>
      </c>
      <c r="D6" s="21">
        <v>1890000</v>
      </c>
      <c r="E6" s="22" t="s">
        <v>16</v>
      </c>
      <c r="F6" s="23" t="s">
        <v>17</v>
      </c>
      <c r="G6" s="23" t="s">
        <v>18</v>
      </c>
      <c r="H6" s="24">
        <v>240000</v>
      </c>
      <c r="I6" s="37">
        <f t="shared" si="0"/>
        <v>1650000</v>
      </c>
      <c r="J6" s="38"/>
    </row>
    <row r="7" s="1" customFormat="1" ht="28" customHeight="1" spans="1:10">
      <c r="A7" s="19">
        <v>2</v>
      </c>
      <c r="B7" s="20" t="s">
        <v>19</v>
      </c>
      <c r="C7" s="25" t="s">
        <v>20</v>
      </c>
      <c r="D7" s="26">
        <v>1482000</v>
      </c>
      <c r="E7" s="22" t="s">
        <v>16</v>
      </c>
      <c r="F7" s="23" t="s">
        <v>17</v>
      </c>
      <c r="G7" s="23" t="s">
        <v>18</v>
      </c>
      <c r="H7" s="24">
        <v>1482000</v>
      </c>
      <c r="I7" s="37">
        <f t="shared" si="0"/>
        <v>0</v>
      </c>
      <c r="J7" s="38"/>
    </row>
    <row r="8" s="1" customFormat="1" ht="28" customHeight="1" spans="1:10">
      <c r="A8" s="19">
        <v>3</v>
      </c>
      <c r="B8" s="20" t="s">
        <v>21</v>
      </c>
      <c r="C8" s="27" t="s">
        <v>22</v>
      </c>
      <c r="D8" s="28">
        <v>640000</v>
      </c>
      <c r="E8" s="22" t="s">
        <v>16</v>
      </c>
      <c r="F8" s="23" t="s">
        <v>17</v>
      </c>
      <c r="G8" s="23" t="s">
        <v>18</v>
      </c>
      <c r="H8" s="24">
        <v>640000</v>
      </c>
      <c r="I8" s="37">
        <f t="shared" si="0"/>
        <v>0</v>
      </c>
      <c r="J8" s="38"/>
    </row>
    <row r="9" s="1" customFormat="1" ht="28" customHeight="1" spans="1:10">
      <c r="A9" s="19"/>
      <c r="B9" s="20" t="s">
        <v>23</v>
      </c>
      <c r="C9" s="27" t="s">
        <v>24</v>
      </c>
      <c r="D9" s="28">
        <v>200000</v>
      </c>
      <c r="E9" s="22" t="s">
        <v>16</v>
      </c>
      <c r="F9" s="23" t="s">
        <v>17</v>
      </c>
      <c r="G9" s="23" t="s">
        <v>18</v>
      </c>
      <c r="H9" s="24">
        <v>105800</v>
      </c>
      <c r="I9" s="37">
        <f t="shared" si="0"/>
        <v>94200</v>
      </c>
      <c r="J9" s="38"/>
    </row>
    <row r="10" s="1" customFormat="1" ht="28" customHeight="1" spans="1:10">
      <c r="A10" s="19"/>
      <c r="B10" s="29" t="s">
        <v>25</v>
      </c>
      <c r="C10" s="30" t="s">
        <v>26</v>
      </c>
      <c r="D10" s="28">
        <v>343000</v>
      </c>
      <c r="E10" s="22" t="s">
        <v>16</v>
      </c>
      <c r="F10" s="23" t="s">
        <v>17</v>
      </c>
      <c r="G10" s="23" t="s">
        <v>18</v>
      </c>
      <c r="H10" s="24">
        <v>343000</v>
      </c>
      <c r="I10" s="37">
        <f t="shared" si="0"/>
        <v>0</v>
      </c>
      <c r="J10" s="38"/>
    </row>
    <row r="11" s="1" customFormat="1" ht="28" customHeight="1" spans="1:10">
      <c r="A11" s="19">
        <v>4</v>
      </c>
      <c r="B11" s="20" t="s">
        <v>27</v>
      </c>
      <c r="C11" s="27" t="s">
        <v>28</v>
      </c>
      <c r="D11" s="28">
        <v>408300</v>
      </c>
      <c r="E11" s="22" t="s">
        <v>16</v>
      </c>
      <c r="F11" s="23" t="s">
        <v>17</v>
      </c>
      <c r="G11" s="23" t="s">
        <v>18</v>
      </c>
      <c r="H11" s="24">
        <v>408300</v>
      </c>
      <c r="I11" s="37">
        <f t="shared" si="0"/>
        <v>0</v>
      </c>
      <c r="J11" s="38"/>
    </row>
    <row r="12" s="1" customFormat="1" ht="28" customHeight="1" spans="1:10">
      <c r="A12" s="19">
        <v>5</v>
      </c>
      <c r="B12" s="20" t="s">
        <v>29</v>
      </c>
      <c r="C12" s="25" t="s">
        <v>30</v>
      </c>
      <c r="D12" s="31">
        <v>18290000</v>
      </c>
      <c r="E12" s="32" t="s">
        <v>31</v>
      </c>
      <c r="F12" s="23" t="s">
        <v>17</v>
      </c>
      <c r="G12" s="23" t="s">
        <v>18</v>
      </c>
      <c r="H12" s="24">
        <v>18290000</v>
      </c>
      <c r="I12" s="37">
        <f t="shared" si="0"/>
        <v>0</v>
      </c>
      <c r="J12" s="38"/>
    </row>
    <row r="13" s="1" customFormat="1" ht="45" spans="1:10">
      <c r="A13" s="19">
        <v>6</v>
      </c>
      <c r="B13" s="20" t="s">
        <v>32</v>
      </c>
      <c r="C13" s="25" t="s">
        <v>33</v>
      </c>
      <c r="D13" s="31">
        <v>522700</v>
      </c>
      <c r="E13" s="22" t="s">
        <v>16</v>
      </c>
      <c r="F13" s="23" t="s">
        <v>17</v>
      </c>
      <c r="G13" s="23" t="s">
        <v>18</v>
      </c>
      <c r="H13" s="24">
        <v>522700</v>
      </c>
      <c r="I13" s="37">
        <f t="shared" si="0"/>
        <v>0</v>
      </c>
      <c r="J13" s="38"/>
    </row>
    <row r="14" s="1" customFormat="1" ht="28" customHeight="1" spans="1:10">
      <c r="A14" s="19">
        <v>8</v>
      </c>
      <c r="B14" s="20" t="s">
        <v>34</v>
      </c>
      <c r="C14" s="27" t="s">
        <v>35</v>
      </c>
      <c r="D14" s="33">
        <v>780000</v>
      </c>
      <c r="E14" s="22" t="s">
        <v>16</v>
      </c>
      <c r="F14" s="23" t="s">
        <v>17</v>
      </c>
      <c r="G14" s="23" t="s">
        <v>18</v>
      </c>
      <c r="H14" s="24">
        <v>780000</v>
      </c>
      <c r="I14" s="37">
        <f t="shared" si="0"/>
        <v>0</v>
      </c>
      <c r="J14" s="38"/>
    </row>
    <row r="15" s="1" customFormat="1" ht="28" customHeight="1" spans="1:10">
      <c r="A15" s="19">
        <v>9</v>
      </c>
      <c r="B15" s="20" t="s">
        <v>36</v>
      </c>
      <c r="C15" s="27" t="s">
        <v>37</v>
      </c>
      <c r="D15" s="33">
        <v>380000</v>
      </c>
      <c r="E15" s="22" t="s">
        <v>16</v>
      </c>
      <c r="F15" s="23" t="s">
        <v>17</v>
      </c>
      <c r="G15" s="23" t="s">
        <v>18</v>
      </c>
      <c r="H15" s="24">
        <v>380000</v>
      </c>
      <c r="I15" s="37">
        <f t="shared" si="0"/>
        <v>0</v>
      </c>
      <c r="J15" s="38"/>
    </row>
    <row r="16" s="1" customFormat="1" ht="28" customHeight="1" spans="1:10">
      <c r="A16" s="19">
        <v>10</v>
      </c>
      <c r="B16" s="20" t="s">
        <v>38</v>
      </c>
      <c r="C16" s="27" t="s">
        <v>39</v>
      </c>
      <c r="D16" s="33">
        <v>358000</v>
      </c>
      <c r="E16" s="22" t="s">
        <v>16</v>
      </c>
      <c r="F16" s="23" t="s">
        <v>17</v>
      </c>
      <c r="G16" s="23" t="s">
        <v>18</v>
      </c>
      <c r="H16" s="24">
        <v>358000</v>
      </c>
      <c r="I16" s="37">
        <f t="shared" si="0"/>
        <v>0</v>
      </c>
      <c r="J16" s="38"/>
    </row>
    <row r="17" s="1" customFormat="1" ht="28" customHeight="1" spans="1:10">
      <c r="A17" s="19">
        <v>11</v>
      </c>
      <c r="B17" s="20" t="s">
        <v>40</v>
      </c>
      <c r="C17" s="27" t="s">
        <v>41</v>
      </c>
      <c r="D17" s="33">
        <v>329000</v>
      </c>
      <c r="E17" s="22" t="s">
        <v>16</v>
      </c>
      <c r="F17" s="23" t="s">
        <v>17</v>
      </c>
      <c r="G17" s="23" t="s">
        <v>18</v>
      </c>
      <c r="H17" s="24">
        <v>329000</v>
      </c>
      <c r="I17" s="37">
        <f t="shared" si="0"/>
        <v>0</v>
      </c>
      <c r="J17" s="38"/>
    </row>
    <row r="18" s="1" customFormat="1" ht="28" customHeight="1" spans="1:10">
      <c r="A18" s="19">
        <v>12</v>
      </c>
      <c r="B18" s="20" t="s">
        <v>42</v>
      </c>
      <c r="C18" s="27" t="s">
        <v>43</v>
      </c>
      <c r="D18" s="33">
        <v>268000</v>
      </c>
      <c r="E18" s="22" t="s">
        <v>16</v>
      </c>
      <c r="F18" s="23" t="s">
        <v>17</v>
      </c>
      <c r="G18" s="23" t="s">
        <v>18</v>
      </c>
      <c r="H18" s="24">
        <v>268000</v>
      </c>
      <c r="I18" s="37">
        <f t="shared" si="0"/>
        <v>0</v>
      </c>
      <c r="J18" s="38"/>
    </row>
    <row r="19" s="1" customFormat="1" ht="28" customHeight="1" spans="1:10">
      <c r="A19" s="19">
        <v>13</v>
      </c>
      <c r="B19" s="20" t="s">
        <v>44</v>
      </c>
      <c r="C19" s="27" t="s">
        <v>45</v>
      </c>
      <c r="D19" s="33">
        <v>189900</v>
      </c>
      <c r="E19" s="22" t="s">
        <v>16</v>
      </c>
      <c r="F19" s="23" t="s">
        <v>17</v>
      </c>
      <c r="G19" s="23" t="s">
        <v>18</v>
      </c>
      <c r="H19" s="24">
        <v>189900</v>
      </c>
      <c r="I19" s="37">
        <f t="shared" si="0"/>
        <v>0</v>
      </c>
      <c r="J19" s="38"/>
    </row>
    <row r="20" s="1" customFormat="1" ht="36" spans="1:10">
      <c r="A20" s="19">
        <v>14</v>
      </c>
      <c r="B20" s="20" t="s">
        <v>46</v>
      </c>
      <c r="C20" s="27" t="s">
        <v>47</v>
      </c>
      <c r="D20" s="33">
        <v>400000</v>
      </c>
      <c r="E20" s="22" t="s">
        <v>48</v>
      </c>
      <c r="F20" s="23" t="s">
        <v>17</v>
      </c>
      <c r="G20" s="23" t="s">
        <v>18</v>
      </c>
      <c r="H20" s="24">
        <v>400000</v>
      </c>
      <c r="I20" s="37">
        <f t="shared" si="0"/>
        <v>0</v>
      </c>
      <c r="J20" s="38"/>
    </row>
    <row r="21" s="1" customFormat="1" ht="28" customHeight="1" spans="1:10">
      <c r="A21" s="19">
        <v>15</v>
      </c>
      <c r="B21" s="20" t="s">
        <v>49</v>
      </c>
      <c r="C21" s="27" t="s">
        <v>50</v>
      </c>
      <c r="D21" s="33">
        <v>2756200</v>
      </c>
      <c r="E21" s="22" t="s">
        <v>16</v>
      </c>
      <c r="F21" s="23" t="s">
        <v>17</v>
      </c>
      <c r="G21" s="23" t="s">
        <v>18</v>
      </c>
      <c r="H21" s="24">
        <v>2756200</v>
      </c>
      <c r="I21" s="37">
        <f t="shared" si="0"/>
        <v>0</v>
      </c>
      <c r="J21" s="38"/>
    </row>
    <row r="22" s="1" customFormat="1" ht="28" customHeight="1" spans="1:10">
      <c r="A22" s="19">
        <v>16</v>
      </c>
      <c r="B22" s="20" t="s">
        <v>51</v>
      </c>
      <c r="C22" s="27" t="s">
        <v>52</v>
      </c>
      <c r="D22" s="33">
        <v>311300</v>
      </c>
      <c r="E22" s="22" t="s">
        <v>16</v>
      </c>
      <c r="F22" s="23" t="s">
        <v>17</v>
      </c>
      <c r="G22" s="23" t="s">
        <v>18</v>
      </c>
      <c r="H22" s="24">
        <v>311300</v>
      </c>
      <c r="I22" s="37">
        <f t="shared" si="0"/>
        <v>0</v>
      </c>
      <c r="J22" s="38"/>
    </row>
    <row r="23" s="1" customFormat="1" ht="28" customHeight="1" spans="1:10">
      <c r="A23" s="19">
        <v>17</v>
      </c>
      <c r="B23" s="20" t="s">
        <v>51</v>
      </c>
      <c r="C23" s="27" t="s">
        <v>53</v>
      </c>
      <c r="D23" s="33">
        <v>140100</v>
      </c>
      <c r="E23" s="22" t="s">
        <v>16</v>
      </c>
      <c r="F23" s="23" t="s">
        <v>17</v>
      </c>
      <c r="G23" s="23" t="s">
        <v>18</v>
      </c>
      <c r="H23" s="24">
        <v>140100</v>
      </c>
      <c r="I23" s="37">
        <f t="shared" si="0"/>
        <v>0</v>
      </c>
      <c r="J23" s="38"/>
    </row>
    <row r="24" s="1" customFormat="1" ht="28" customHeight="1" spans="1:10">
      <c r="A24" s="19">
        <v>18</v>
      </c>
      <c r="B24" s="20" t="s">
        <v>51</v>
      </c>
      <c r="C24" s="27" t="s">
        <v>54</v>
      </c>
      <c r="D24" s="33">
        <v>90000</v>
      </c>
      <c r="E24" s="22" t="s">
        <v>16</v>
      </c>
      <c r="F24" s="23" t="s">
        <v>17</v>
      </c>
      <c r="G24" s="23" t="s">
        <v>18</v>
      </c>
      <c r="H24" s="24">
        <v>90000</v>
      </c>
      <c r="I24" s="37">
        <f t="shared" si="0"/>
        <v>0</v>
      </c>
      <c r="J24" s="38"/>
    </row>
    <row r="25" s="1" customFormat="1" ht="28" customHeight="1" spans="1:10">
      <c r="A25" s="19">
        <v>19</v>
      </c>
      <c r="B25" s="20" t="s">
        <v>51</v>
      </c>
      <c r="C25" s="27" t="s">
        <v>55</v>
      </c>
      <c r="D25" s="33">
        <v>66500</v>
      </c>
      <c r="E25" s="22" t="s">
        <v>16</v>
      </c>
      <c r="F25" s="23" t="s">
        <v>17</v>
      </c>
      <c r="G25" s="23" t="s">
        <v>18</v>
      </c>
      <c r="H25" s="24">
        <v>66500</v>
      </c>
      <c r="I25" s="37">
        <f t="shared" si="0"/>
        <v>0</v>
      </c>
      <c r="J25" s="38"/>
    </row>
    <row r="26" s="1" customFormat="1" ht="28" customHeight="1" spans="1:10">
      <c r="A26" s="19">
        <v>20</v>
      </c>
      <c r="B26" s="20" t="s">
        <v>51</v>
      </c>
      <c r="C26" s="27" t="s">
        <v>56</v>
      </c>
      <c r="D26" s="33">
        <v>15600</v>
      </c>
      <c r="E26" s="22" t="s">
        <v>16</v>
      </c>
      <c r="F26" s="23" t="s">
        <v>17</v>
      </c>
      <c r="G26" s="23" t="s">
        <v>18</v>
      </c>
      <c r="H26" s="24">
        <v>15600</v>
      </c>
      <c r="I26" s="37">
        <f t="shared" si="0"/>
        <v>0</v>
      </c>
      <c r="J26" s="38"/>
    </row>
    <row r="27" s="1" customFormat="1" ht="28" customHeight="1" spans="1:10">
      <c r="A27" s="19">
        <v>21</v>
      </c>
      <c r="B27" s="20" t="s">
        <v>51</v>
      </c>
      <c r="C27" s="27" t="s">
        <v>57</v>
      </c>
      <c r="D27" s="33">
        <v>15600</v>
      </c>
      <c r="E27" s="22" t="s">
        <v>16</v>
      </c>
      <c r="F27" s="23" t="s">
        <v>17</v>
      </c>
      <c r="G27" s="23" t="s">
        <v>18</v>
      </c>
      <c r="H27" s="24">
        <v>15600</v>
      </c>
      <c r="I27" s="37">
        <f t="shared" si="0"/>
        <v>0</v>
      </c>
      <c r="J27" s="38"/>
    </row>
    <row r="28" s="1" customFormat="1" ht="28" customHeight="1" spans="1:10">
      <c r="A28" s="19">
        <v>22</v>
      </c>
      <c r="B28" s="20" t="s">
        <v>58</v>
      </c>
      <c r="C28" s="27" t="s">
        <v>59</v>
      </c>
      <c r="D28" s="33">
        <v>230000</v>
      </c>
      <c r="E28" s="22" t="s">
        <v>16</v>
      </c>
      <c r="F28" s="23" t="s">
        <v>17</v>
      </c>
      <c r="G28" s="23" t="s">
        <v>18</v>
      </c>
      <c r="H28" s="24">
        <v>230000</v>
      </c>
      <c r="I28" s="37">
        <f t="shared" si="0"/>
        <v>0</v>
      </c>
      <c r="J28" s="38"/>
    </row>
    <row r="29" s="1" customFormat="1" ht="24" spans="1:10">
      <c r="A29" s="19">
        <v>23</v>
      </c>
      <c r="B29" s="20" t="s">
        <v>60</v>
      </c>
      <c r="C29" s="34" t="s">
        <v>61</v>
      </c>
      <c r="D29" s="33">
        <v>7800000</v>
      </c>
      <c r="E29" s="22" t="s">
        <v>31</v>
      </c>
      <c r="F29" s="23" t="s">
        <v>17</v>
      </c>
      <c r="G29" s="23" t="s">
        <v>18</v>
      </c>
      <c r="H29" s="24">
        <v>7800000</v>
      </c>
      <c r="I29" s="37">
        <f t="shared" si="0"/>
        <v>0</v>
      </c>
      <c r="J29" s="38"/>
    </row>
    <row r="30" s="1" customFormat="1" ht="28" customHeight="1" spans="1:10">
      <c r="A30" s="19">
        <v>24</v>
      </c>
      <c r="B30" s="20" t="s">
        <v>60</v>
      </c>
      <c r="C30" s="34" t="s">
        <v>62</v>
      </c>
      <c r="D30" s="33">
        <v>5840000</v>
      </c>
      <c r="E30" s="22" t="s">
        <v>31</v>
      </c>
      <c r="F30" s="23" t="s">
        <v>17</v>
      </c>
      <c r="G30" s="23" t="s">
        <v>18</v>
      </c>
      <c r="H30" s="24">
        <v>5840000</v>
      </c>
      <c r="I30" s="37">
        <f t="shared" si="0"/>
        <v>0</v>
      </c>
      <c r="J30" s="38"/>
    </row>
    <row r="31" s="1" customFormat="1" ht="28" customHeight="1" spans="1:10">
      <c r="A31" s="19">
        <v>26</v>
      </c>
      <c r="B31" s="20" t="s">
        <v>63</v>
      </c>
      <c r="C31" s="34" t="s">
        <v>64</v>
      </c>
      <c r="D31" s="33">
        <v>2460000</v>
      </c>
      <c r="E31" s="22" t="s">
        <v>16</v>
      </c>
      <c r="F31" s="23" t="s">
        <v>17</v>
      </c>
      <c r="G31" s="23" t="s">
        <v>18</v>
      </c>
      <c r="H31" s="24">
        <v>2460000</v>
      </c>
      <c r="I31" s="37">
        <f t="shared" si="0"/>
        <v>0</v>
      </c>
      <c r="J31" s="38"/>
    </row>
    <row r="32" s="1" customFormat="1" ht="28" customHeight="1" spans="1:10">
      <c r="A32" s="19">
        <v>27</v>
      </c>
      <c r="B32" s="20" t="s">
        <v>65</v>
      </c>
      <c r="C32" s="34" t="s">
        <v>66</v>
      </c>
      <c r="D32" s="33">
        <v>636500</v>
      </c>
      <c r="E32" s="22" t="s">
        <v>16</v>
      </c>
      <c r="F32" s="23" t="s">
        <v>17</v>
      </c>
      <c r="G32" s="23" t="s">
        <v>18</v>
      </c>
      <c r="H32" s="24">
        <v>636500</v>
      </c>
      <c r="I32" s="37">
        <f t="shared" si="0"/>
        <v>0</v>
      </c>
      <c r="J32" s="38"/>
    </row>
    <row r="33" s="1" customFormat="1" ht="36" spans="1:10">
      <c r="A33" s="19">
        <v>28</v>
      </c>
      <c r="B33" s="20" t="s">
        <v>67</v>
      </c>
      <c r="C33" s="34" t="s">
        <v>68</v>
      </c>
      <c r="D33" s="33">
        <v>281200</v>
      </c>
      <c r="E33" s="22" t="s">
        <v>16</v>
      </c>
      <c r="F33" s="23" t="s">
        <v>17</v>
      </c>
      <c r="G33" s="23" t="s">
        <v>18</v>
      </c>
      <c r="H33" s="24">
        <v>281200</v>
      </c>
      <c r="I33" s="37">
        <f t="shared" si="0"/>
        <v>0</v>
      </c>
      <c r="J33" s="38"/>
    </row>
    <row r="34" s="1" customFormat="1" ht="29" customHeight="1" spans="1:10">
      <c r="A34" s="19">
        <v>29</v>
      </c>
      <c r="B34" s="20" t="s">
        <v>69</v>
      </c>
      <c r="C34" s="34" t="s">
        <v>70</v>
      </c>
      <c r="D34" s="33">
        <v>708600</v>
      </c>
      <c r="E34" s="22" t="s">
        <v>31</v>
      </c>
      <c r="F34" s="23" t="s">
        <v>17</v>
      </c>
      <c r="G34" s="23" t="s">
        <v>18</v>
      </c>
      <c r="H34" s="24">
        <v>708600</v>
      </c>
      <c r="I34" s="37">
        <f t="shared" si="0"/>
        <v>0</v>
      </c>
      <c r="J34" s="38"/>
    </row>
    <row r="35" s="1" customFormat="1" ht="28" customHeight="1" spans="1:10">
      <c r="A35" s="19">
        <v>30</v>
      </c>
      <c r="B35" s="20" t="s">
        <v>69</v>
      </c>
      <c r="C35" s="34" t="s">
        <v>71</v>
      </c>
      <c r="D35" s="33">
        <v>500000</v>
      </c>
      <c r="E35" s="22" t="s">
        <v>31</v>
      </c>
      <c r="F35" s="23" t="s">
        <v>17</v>
      </c>
      <c r="G35" s="23" t="s">
        <v>18</v>
      </c>
      <c r="H35" s="24">
        <v>500000</v>
      </c>
      <c r="I35" s="37">
        <f t="shared" si="0"/>
        <v>0</v>
      </c>
      <c r="J35" s="38"/>
    </row>
    <row r="36" s="1" customFormat="1" ht="28" customHeight="1" spans="1:10">
      <c r="A36" s="19">
        <v>31</v>
      </c>
      <c r="B36" s="20" t="s">
        <v>69</v>
      </c>
      <c r="C36" s="34" t="s">
        <v>72</v>
      </c>
      <c r="D36" s="33">
        <v>350000</v>
      </c>
      <c r="E36" s="22" t="s">
        <v>31</v>
      </c>
      <c r="F36" s="23" t="s">
        <v>17</v>
      </c>
      <c r="G36" s="23" t="s">
        <v>18</v>
      </c>
      <c r="H36" s="24">
        <v>350000</v>
      </c>
      <c r="I36" s="37">
        <f t="shared" si="0"/>
        <v>0</v>
      </c>
      <c r="J36" s="38"/>
    </row>
    <row r="37" s="1" customFormat="1" ht="28" customHeight="1" spans="1:10">
      <c r="A37" s="19">
        <v>32</v>
      </c>
      <c r="B37" s="20" t="s">
        <v>69</v>
      </c>
      <c r="C37" s="34" t="s">
        <v>73</v>
      </c>
      <c r="D37" s="33">
        <v>80000</v>
      </c>
      <c r="E37" s="22" t="s">
        <v>31</v>
      </c>
      <c r="F37" s="23" t="s">
        <v>17</v>
      </c>
      <c r="G37" s="23" t="s">
        <v>18</v>
      </c>
      <c r="H37" s="24">
        <v>80000</v>
      </c>
      <c r="I37" s="37">
        <f t="shared" si="0"/>
        <v>0</v>
      </c>
      <c r="J37" s="38"/>
    </row>
    <row r="38" s="1" customFormat="1" ht="28" customHeight="1" spans="1:10">
      <c r="A38" s="19">
        <v>33</v>
      </c>
      <c r="B38" s="20" t="s">
        <v>74</v>
      </c>
      <c r="C38" s="34" t="s">
        <v>75</v>
      </c>
      <c r="D38" s="33">
        <v>2842000</v>
      </c>
      <c r="E38" s="22" t="s">
        <v>16</v>
      </c>
      <c r="F38" s="23" t="s">
        <v>17</v>
      </c>
      <c r="G38" s="23" t="s">
        <v>18</v>
      </c>
      <c r="H38" s="24">
        <v>2842000</v>
      </c>
      <c r="I38" s="37">
        <f t="shared" si="0"/>
        <v>0</v>
      </c>
      <c r="J38" s="38"/>
    </row>
    <row r="39" s="1" customFormat="1" ht="28" customHeight="1" spans="1:10">
      <c r="A39" s="19">
        <v>34</v>
      </c>
      <c r="B39" s="20" t="s">
        <v>76</v>
      </c>
      <c r="C39" s="34" t="s">
        <v>77</v>
      </c>
      <c r="D39" s="33">
        <v>1100700</v>
      </c>
      <c r="E39" s="22" t="s">
        <v>16</v>
      </c>
      <c r="F39" s="23" t="s">
        <v>17</v>
      </c>
      <c r="G39" s="23" t="s">
        <v>18</v>
      </c>
      <c r="H39" s="33">
        <v>1100700</v>
      </c>
      <c r="I39" s="37">
        <f t="shared" si="0"/>
        <v>0</v>
      </c>
      <c r="J39" s="38"/>
    </row>
    <row r="40" s="1" customFormat="1" ht="22.5" spans="1:10">
      <c r="A40" s="19">
        <v>35</v>
      </c>
      <c r="B40" s="20" t="s">
        <v>78</v>
      </c>
      <c r="C40" s="34" t="s">
        <v>79</v>
      </c>
      <c r="D40" s="33">
        <v>1089000</v>
      </c>
      <c r="E40" s="22" t="s">
        <v>31</v>
      </c>
      <c r="F40" s="23" t="s">
        <v>17</v>
      </c>
      <c r="G40" s="23" t="s">
        <v>18</v>
      </c>
      <c r="H40" s="33">
        <v>1089000</v>
      </c>
      <c r="I40" s="37">
        <f t="shared" si="0"/>
        <v>0</v>
      </c>
      <c r="J40" s="38"/>
    </row>
  </sheetData>
  <mergeCells count="4">
    <mergeCell ref="A2:J2"/>
    <mergeCell ref="A3:D3"/>
    <mergeCell ref="I3:J3"/>
    <mergeCell ref="B5:C5"/>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Vanadium</cp:lastModifiedBy>
  <dcterms:created xsi:type="dcterms:W3CDTF">2018-02-27T11:14:00Z</dcterms:created>
  <dcterms:modified xsi:type="dcterms:W3CDTF">2018-12-22T15:23:53Z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2052-10.1.0.7565</vt:lpwstr>
  </property>
</Properties>
</file>