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整合资金审议稿" sheetId="2" r:id="rId1"/>
  </sheets>
  <definedNames>
    <definedName name="_xlnm._FilterDatabase" localSheetId="0" hidden="1">整合资金审议稿!$A$3:$I$19</definedName>
    <definedName name="_xlnm.Print_Titles" localSheetId="0">整合资金审议稿!$4:$4</definedName>
  </definedNames>
  <calcPr calcId="144525"/>
</workbook>
</file>

<file path=xl/sharedStrings.xml><?xml version="1.0" encoding="utf-8"?>
<sst xmlns="http://schemas.openxmlformats.org/spreadsheetml/2006/main" count="50" uniqueCount="47">
  <si>
    <t>附件1：</t>
  </si>
  <si>
    <t>平江县2019年县级专项扶贫资金计划公示汇总表</t>
  </si>
  <si>
    <t xml:space="preserve">                                       单位：万元</t>
  </si>
  <si>
    <t>建设平台</t>
  </si>
  <si>
    <t>序号</t>
  </si>
  <si>
    <t>建设项目</t>
  </si>
  <si>
    <t>总投资
额</t>
  </si>
  <si>
    <t>项目实施单位</t>
  </si>
  <si>
    <t>备注</t>
  </si>
  <si>
    <t>一、产业发展</t>
  </si>
  <si>
    <t>小计</t>
  </si>
  <si>
    <t>村级集体经济发展试点</t>
  </si>
  <si>
    <t>组织部</t>
  </si>
  <si>
    <t>扶持村级集体经济发展试点（17个）</t>
  </si>
  <si>
    <t>湘绣扶贫产业</t>
  </si>
  <si>
    <t>妇联</t>
  </si>
  <si>
    <t>对农村贫困妇女1000人进行湘绣、双面羊绒服装加工等技能培训</t>
  </si>
  <si>
    <t>电商扶贫</t>
  </si>
  <si>
    <t>商务粮食局</t>
  </si>
  <si>
    <t>1、通过扶贫小店销售贫困村产品500万元以上，50万元；2、扶持6个村10户农户开设扶贫网店（每户支持1万元），共10万元；3、贫困村电商扶贫服务站运营培训服务，40万元。</t>
  </si>
  <si>
    <t>义乌来料加工</t>
  </si>
  <si>
    <t>供销联社</t>
  </si>
  <si>
    <t>用于27家义务来料加工公司的场地费补贴和设备购置补贴，水平线服装有限公司27.5万元，华鑫服装厂36万元，致胜服饰厂16万元，伟达制衣厂12.7万元，致力服装厂12.5万元，天岳友利箱包厂32.6万元，林缘阁家居有限公司19.7万元，新吉心家纺厂22.9万元，富鑫服饰厂19.1万元，名誉服装厂25.5万元，昌盛饰品加工厂16万元，诚实服装厂7万元，翠芝针织厂8.3万元，美佳利塑胶玩具厂29.4万元，湖竹扇业公司16万元，艺嵘服饰有限公司40万元，壹号服装厂10.6万元，谢坪村竹制品厂19万元，陆海制衣厂13万元，石坪饰品加工5万元，高兴饰品加工厂9.5万元，优雅饰品厂7.5万元，联东服装厂13.5万元，服装加工总部尤米制衣40万元，伟越针织制衣有限公司40万元</t>
  </si>
  <si>
    <t>三、社会保障</t>
  </si>
  <si>
    <t>生态环保员</t>
  </si>
  <si>
    <t>扶贫办</t>
  </si>
  <si>
    <t>全县计划安排5000户未脱贫的贫困劳动力为生态保护员（主要从事护洁、护林、护路、护水、护渔、护鸟、护兽、护土、护气、护矿），每人每年补贴6000元。由林业、环保、财政等部门按照“十定”（定范围、定对象、定职责、定程序、定标准、定网格、定工时、定考核、定奖惩、定退出）的要求制订实施细则</t>
  </si>
  <si>
    <t>特惠保财政支出</t>
  </si>
  <si>
    <t>全县建档立卡贫困人口141480人，每人54元进行综合保障保险。</t>
  </si>
  <si>
    <t>返贫险</t>
  </si>
  <si>
    <t>为全县132086人已脱贫人口购买返贫险（16元/人）</t>
  </si>
  <si>
    <t>建档立卡贫困人口医保的个人缴费补贴</t>
  </si>
  <si>
    <t>医保局</t>
  </si>
  <si>
    <t>全县141480建档立卡贫困人口参加2020年居民医保缴费补贴（未脱贫9394人按250元全资助、已脱贫132086人按125元资助一半）1886万元；</t>
  </si>
  <si>
    <t>建档立卡对象贫困人口养老保险</t>
  </si>
  <si>
    <t>人社局</t>
  </si>
  <si>
    <t>全县建档立卡贫困人口现16至59周岁未脱贫和返贫人员5170人养老保险缴费51.7万元；</t>
  </si>
  <si>
    <t>残疾人康复项目</t>
  </si>
  <si>
    <t>残联</t>
  </si>
  <si>
    <t>为“0－6岁”肢体、智障、自闭症、语言听力障碍儿童开展免费康复训练；为50名“0－6岁”视障儿童实施配镜和开展视功能训练</t>
  </si>
  <si>
    <t>护林员补充培训</t>
  </si>
  <si>
    <t>林业局</t>
  </si>
  <si>
    <t>根据黄县长对《关于调整建档立卡贫困人口生态护林员有关情况的调研汇报》的批示，对调整后新聘用对象进行补充培训</t>
  </si>
  <si>
    <t>贫困家庭教育助学</t>
  </si>
  <si>
    <t>教育局</t>
  </si>
  <si>
    <t>对全县建档立卡贫困家庭义务教育阶段子女开展资助和免费发教辅材料；对全县建档立卡未脱贫家庭在学前、义务教育阶段、高中、中职学校就读子女开展教育扶贫“精准助学”；对全县建档立卡未脱贫对象家庭升入大学的专、本科新生开展教育扶贫“精准助学”。</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</si>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</sst>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sz val="12"/>
      <color indexed="10"/>
      <name val="宋体"/>
      <charset val="134"/>
    </font>
    <font>
      <b/>
      <sz val="12"/>
      <name val="宋体"/>
      <charset val="134"/>
    </font>
    <font>
      <sz val="12"/>
      <color indexed="8"/>
      <name val="宋体"/>
      <charset val="134"/>
    </font>
    <font>
      <sz val="22"/>
      <name val="方正小标宋简体"/>
      <charset val="134"/>
    </font>
    <font>
      <sz val="22"/>
      <name val="宋体"/>
      <charset val="134"/>
    </font>
    <font>
      <sz val="10"/>
      <color indexed="8"/>
      <name val="仿宋"/>
      <charset val="134"/>
    </font>
    <font>
      <b/>
      <sz val="12"/>
      <name val="仿宋"/>
      <charset val="134"/>
    </font>
    <font>
      <sz val="12"/>
      <name val="仿宋"/>
      <charset val="134"/>
    </font>
    <font>
      <sz val="12"/>
      <color theme="1"/>
      <name val="仿宋"/>
      <charset val="134"/>
    </font>
    <font>
      <sz val="12"/>
      <color indexed="8"/>
      <name val="仿宋"/>
      <charset val="134"/>
    </font>
    <font>
      <b/>
      <sz val="12"/>
      <color indexed="8"/>
      <name val="仿宋"/>
      <charset val="134"/>
    </font>
    <font>
      <b/>
      <sz val="11"/>
      <color rgb="FFFFFFFF"/>
      <name val="宋体"/>
      <charset val="0"/>
      <scheme val="minor"/>
    </font>
    <font>
      <sz val="11"/>
      <color rgb="FFFA7D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9" borderId="0" applyNumberFormat="0" applyBorder="0" applyAlignment="0" applyProtection="0">
      <alignment vertical="center"/>
    </xf>
    <xf numFmtId="0" fontId="15"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4" borderId="11" applyNumberFormat="0" applyFont="0" applyAlignment="0" applyProtection="0">
      <alignment vertical="center"/>
    </xf>
    <xf numFmtId="0" fontId="17" fillId="2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17" fillId="8" borderId="0" applyNumberFormat="0" applyBorder="0" applyAlignment="0" applyProtection="0">
      <alignment vertical="center"/>
    </xf>
    <xf numFmtId="0" fontId="28" fillId="0" borderId="12" applyNumberFormat="0" applyFill="0" applyAlignment="0" applyProtection="0">
      <alignment vertical="center"/>
    </xf>
    <xf numFmtId="0" fontId="17" fillId="13" borderId="0" applyNumberFormat="0" applyBorder="0" applyAlignment="0" applyProtection="0">
      <alignment vertical="center"/>
    </xf>
    <xf numFmtId="0" fontId="30" fillId="30" borderId="13" applyNumberFormat="0" applyAlignment="0" applyProtection="0">
      <alignment vertical="center"/>
    </xf>
    <xf numFmtId="0" fontId="31" fillId="30" borderId="8" applyNumberFormat="0" applyAlignment="0" applyProtection="0">
      <alignment vertical="center"/>
    </xf>
    <xf numFmtId="0" fontId="13" fillId="3" borderId="6" applyNumberFormat="0" applyAlignment="0" applyProtection="0">
      <alignment vertical="center"/>
    </xf>
    <xf numFmtId="0" fontId="16" fillId="31" borderId="0" applyNumberFormat="0" applyBorder="0" applyAlignment="0" applyProtection="0">
      <alignment vertical="center"/>
    </xf>
    <xf numFmtId="0" fontId="17" fillId="18" borderId="0" applyNumberFormat="0" applyBorder="0" applyAlignment="0" applyProtection="0">
      <alignment vertical="center"/>
    </xf>
    <xf numFmtId="0" fontId="14" fillId="0" borderId="7" applyNumberFormat="0" applyFill="0" applyAlignment="0" applyProtection="0">
      <alignment vertical="center"/>
    </xf>
    <xf numFmtId="0" fontId="20" fillId="0" borderId="9" applyNumberFormat="0" applyFill="0" applyAlignment="0" applyProtection="0">
      <alignment vertical="center"/>
    </xf>
    <xf numFmtId="0" fontId="26" fillId="28" borderId="0" applyNumberFormat="0" applyBorder="0" applyAlignment="0" applyProtection="0">
      <alignment vertical="center"/>
    </xf>
    <xf numFmtId="0" fontId="19" fillId="17" borderId="0" applyNumberFormat="0" applyBorder="0" applyAlignment="0" applyProtection="0">
      <alignment vertical="center"/>
    </xf>
    <xf numFmtId="0" fontId="16" fillId="27" borderId="0" applyNumberFormat="0" applyBorder="0" applyAlignment="0" applyProtection="0">
      <alignment vertical="center"/>
    </xf>
    <xf numFmtId="0" fontId="17" fillId="12"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7" fillId="20" borderId="0" applyNumberFormat="0" applyBorder="0" applyAlignment="0" applyProtection="0">
      <alignment vertical="center"/>
    </xf>
    <xf numFmtId="0" fontId="16" fillId="5"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6" fillId="32" borderId="0" applyNumberFormat="0" applyBorder="0" applyAlignment="0" applyProtection="0">
      <alignment vertical="center"/>
    </xf>
    <xf numFmtId="0" fontId="17" fillId="33"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9" fillId="0" borderId="5" xfId="0" applyFont="1" applyFill="1" applyBorder="1" applyAlignment="1" applyProtection="1">
      <alignment horizontal="center" vertical="center" wrapText="1"/>
      <protection locked="0"/>
    </xf>
    <xf numFmtId="0" fontId="9"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Border="1" applyAlignment="1">
      <alignment horizontal="center" vertical="center"/>
    </xf>
    <xf numFmtId="0" fontId="9"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abSelected="1" workbookViewId="0">
      <selection activeCell="G6" sqref="G6"/>
    </sheetView>
  </sheetViews>
  <sheetFormatPr defaultColWidth="9" defaultRowHeight="14.25" outlineLevelCol="7"/>
  <cols>
    <col min="1" max="1" width="9.75" style="4" customWidth="1"/>
    <col min="2" max="2" width="5.13333333333333" style="5" customWidth="1"/>
    <col min="3" max="3" width="13.75" style="5" customWidth="1"/>
    <col min="4" max="4" width="15.3833333333333" style="5" customWidth="1"/>
    <col min="5" max="5" width="11.625" style="5" customWidth="1"/>
    <col min="6" max="6" width="14" style="5" customWidth="1"/>
    <col min="7" max="7" width="65.75" style="6" customWidth="1"/>
    <col min="8" max="8" width="48.3833333333333" style="5" customWidth="1"/>
    <col min="9" max="9" width="9" style="5"/>
    <col min="10" max="10" width="10.3833333333333" style="5"/>
    <col min="11" max="16384" width="9" style="5"/>
  </cols>
  <sheetData>
    <row r="1" spans="1:1">
      <c r="A1" s="4" t="s">
        <v>0</v>
      </c>
    </row>
    <row r="2" s="1" customFormat="1" ht="45" customHeight="1" spans="1:7">
      <c r="A2" s="7" t="s">
        <v>1</v>
      </c>
      <c r="B2" s="7"/>
      <c r="C2" s="7"/>
      <c r="D2" s="7"/>
      <c r="E2" s="7"/>
      <c r="F2" s="7"/>
      <c r="G2" s="7"/>
    </row>
    <row r="3" s="1" customFormat="1" ht="21.95" customHeight="1" spans="1:7">
      <c r="A3" s="7"/>
      <c r="B3" s="8"/>
      <c r="C3" s="8"/>
      <c r="D3" s="8"/>
      <c r="E3" s="8"/>
      <c r="F3" s="8"/>
      <c r="G3" s="9" t="s">
        <v>2</v>
      </c>
    </row>
    <row r="4" s="1" customFormat="1" ht="32.25" customHeight="1" spans="1:7">
      <c r="A4" s="10" t="s">
        <v>3</v>
      </c>
      <c r="B4" s="10" t="s">
        <v>4</v>
      </c>
      <c r="C4" s="10" t="s">
        <v>5</v>
      </c>
      <c r="D4" s="10"/>
      <c r="E4" s="11" t="s">
        <v>6</v>
      </c>
      <c r="F4" s="10" t="s">
        <v>7</v>
      </c>
      <c r="G4" s="10" t="s">
        <v>8</v>
      </c>
    </row>
    <row r="5" s="2" customFormat="1" ht="32.25" customHeight="1" spans="1:7">
      <c r="A5" s="12" t="s">
        <v>9</v>
      </c>
      <c r="B5" s="10" t="s">
        <v>10</v>
      </c>
      <c r="C5" s="10"/>
      <c r="D5" s="10"/>
      <c r="E5" s="11">
        <f>SUM(E6:E9)</f>
        <v>1469.3</v>
      </c>
      <c r="F5" s="10"/>
      <c r="G5" s="10"/>
    </row>
    <row r="6" ht="35" customHeight="1" spans="1:8">
      <c r="A6" s="13"/>
      <c r="B6" s="14">
        <v>11</v>
      </c>
      <c r="C6" s="14" t="s">
        <v>11</v>
      </c>
      <c r="D6" s="14"/>
      <c r="E6" s="14">
        <v>770</v>
      </c>
      <c r="F6" s="14" t="s">
        <v>12</v>
      </c>
      <c r="G6" s="15" t="s">
        <v>13</v>
      </c>
      <c r="H6" s="16"/>
    </row>
    <row r="7" customFormat="1" ht="35" customHeight="1" spans="1:8">
      <c r="A7" s="13"/>
      <c r="B7" s="14">
        <v>12</v>
      </c>
      <c r="C7" s="14" t="s">
        <v>14</v>
      </c>
      <c r="D7" s="14"/>
      <c r="E7" s="14">
        <v>100</v>
      </c>
      <c r="F7" s="14" t="s">
        <v>15</v>
      </c>
      <c r="G7" s="17" t="s">
        <v>16</v>
      </c>
      <c r="H7" s="16"/>
    </row>
    <row r="8" customFormat="1" ht="60" customHeight="1" spans="1:8">
      <c r="A8" s="13"/>
      <c r="B8" s="14">
        <v>13</v>
      </c>
      <c r="C8" s="14" t="s">
        <v>17</v>
      </c>
      <c r="D8" s="14"/>
      <c r="E8" s="14">
        <v>100</v>
      </c>
      <c r="F8" s="14" t="s">
        <v>18</v>
      </c>
      <c r="G8" s="18" t="s">
        <v>19</v>
      </c>
      <c r="H8" s="16"/>
    </row>
    <row r="9" customFormat="1" ht="159" customHeight="1" spans="1:8">
      <c r="A9" s="19"/>
      <c r="B9" s="14">
        <v>14</v>
      </c>
      <c r="C9" s="14" t="s">
        <v>20</v>
      </c>
      <c r="D9" s="14"/>
      <c r="E9" s="14">
        <v>499.3</v>
      </c>
      <c r="F9" s="14" t="s">
        <v>21</v>
      </c>
      <c r="G9" s="18" t="s">
        <v>22</v>
      </c>
      <c r="H9" s="16"/>
    </row>
    <row r="10" s="3" customFormat="1" ht="35" customHeight="1" spans="1:7">
      <c r="A10" s="20" t="s">
        <v>23</v>
      </c>
      <c r="B10" s="21" t="s">
        <v>10</v>
      </c>
      <c r="C10" s="21"/>
      <c r="D10" s="21"/>
      <c r="E10" s="21">
        <f>SUM(E11:E18)</f>
        <v>8005.205</v>
      </c>
      <c r="F10" s="21"/>
      <c r="G10" s="22"/>
    </row>
    <row r="11" s="3" customFormat="1" ht="86" customHeight="1" spans="1:7">
      <c r="A11" s="23"/>
      <c r="B11" s="14">
        <v>50</v>
      </c>
      <c r="C11" s="14" t="s">
        <v>24</v>
      </c>
      <c r="D11" s="14"/>
      <c r="E11" s="14">
        <v>3000</v>
      </c>
      <c r="F11" s="14" t="s">
        <v>25</v>
      </c>
      <c r="G11" s="18" t="s">
        <v>26</v>
      </c>
    </row>
    <row r="12" s="3" customFormat="1" ht="35" customHeight="1" spans="1:7">
      <c r="A12" s="23"/>
      <c r="B12" s="14">
        <v>51</v>
      </c>
      <c r="C12" s="14" t="s">
        <v>27</v>
      </c>
      <c r="D12" s="14"/>
      <c r="E12" s="14">
        <v>766</v>
      </c>
      <c r="F12" s="14" t="s">
        <v>25</v>
      </c>
      <c r="G12" s="18" t="s">
        <v>28</v>
      </c>
    </row>
    <row r="13" s="3" customFormat="1" ht="35" customHeight="1" spans="1:7">
      <c r="A13" s="23"/>
      <c r="B13" s="14">
        <v>52</v>
      </c>
      <c r="C13" s="14" t="s">
        <v>29</v>
      </c>
      <c r="D13" s="14"/>
      <c r="E13" s="14">
        <v>221.6</v>
      </c>
      <c r="F13" s="14" t="s">
        <v>25</v>
      </c>
      <c r="G13" s="18" t="s">
        <v>30</v>
      </c>
    </row>
    <row r="14" s="3" customFormat="1" ht="56" customHeight="1" spans="1:7">
      <c r="A14" s="23"/>
      <c r="B14" s="14">
        <v>53</v>
      </c>
      <c r="C14" s="14" t="s">
        <v>31</v>
      </c>
      <c r="D14" s="14"/>
      <c r="E14" s="14">
        <v>1886</v>
      </c>
      <c r="F14" s="14" t="s">
        <v>32</v>
      </c>
      <c r="G14" s="18" t="s">
        <v>33</v>
      </c>
    </row>
    <row r="15" s="3" customFormat="1" ht="40" customHeight="1" spans="1:7">
      <c r="A15" s="23"/>
      <c r="B15" s="14">
        <v>54</v>
      </c>
      <c r="C15" s="14" t="s">
        <v>34</v>
      </c>
      <c r="D15" s="14"/>
      <c r="E15" s="14">
        <v>51.7</v>
      </c>
      <c r="F15" s="14" t="s">
        <v>35</v>
      </c>
      <c r="G15" s="18" t="s">
        <v>36</v>
      </c>
    </row>
    <row r="16" s="3" customFormat="1" ht="40" customHeight="1" spans="1:7">
      <c r="A16" s="23"/>
      <c r="B16" s="14">
        <v>55</v>
      </c>
      <c r="C16" s="14" t="s">
        <v>37</v>
      </c>
      <c r="D16" s="14"/>
      <c r="E16" s="14">
        <v>100</v>
      </c>
      <c r="F16" s="14" t="s">
        <v>38</v>
      </c>
      <c r="G16" s="15" t="s">
        <v>39</v>
      </c>
    </row>
    <row r="17" s="3" customFormat="1" ht="41" customHeight="1" spans="1:7">
      <c r="A17" s="23"/>
      <c r="B17" s="14">
        <v>56</v>
      </c>
      <c r="C17" s="14" t="s">
        <v>40</v>
      </c>
      <c r="D17" s="14"/>
      <c r="E17" s="24">
        <v>30</v>
      </c>
      <c r="F17" s="25" t="s">
        <v>41</v>
      </c>
      <c r="G17" s="15" t="s">
        <v>42</v>
      </c>
    </row>
    <row r="18" s="3" customFormat="1" ht="66" customHeight="1" spans="1:7">
      <c r="A18" s="26"/>
      <c r="B18" s="14">
        <v>57</v>
      </c>
      <c r="C18" s="14" t="s">
        <v>43</v>
      </c>
      <c r="D18" s="14"/>
      <c r="E18" s="14">
        <v>1949.905</v>
      </c>
      <c r="F18" s="14" t="s">
        <v>44</v>
      </c>
      <c r="G18" s="15" t="s">
        <v>45</v>
      </c>
    </row>
    <row r="19" ht="35" customHeight="1" spans="1:7">
      <c r="A19" s="21" t="s">
        <v>46</v>
      </c>
      <c r="B19" s="21"/>
      <c r="C19" s="21"/>
      <c r="D19" s="21"/>
      <c r="E19" s="21">
        <f>E10+E5</f>
        <v>9474.505</v>
      </c>
      <c r="F19" s="21"/>
      <c r="G19" s="27"/>
    </row>
    <row r="22" spans="3:4">
      <c r="C22" s="28"/>
      <c r="D22" s="28"/>
    </row>
  </sheetData>
  <mergeCells count="20">
    <mergeCell ref="A2:G2"/>
    <mergeCell ref="C4:D4"/>
    <mergeCell ref="B5:D5"/>
    <mergeCell ref="C6:D6"/>
    <mergeCell ref="C7:D7"/>
    <mergeCell ref="C8:D8"/>
    <mergeCell ref="C9:D9"/>
    <mergeCell ref="B10:D10"/>
    <mergeCell ref="C11:D11"/>
    <mergeCell ref="C12:D12"/>
    <mergeCell ref="C13:D13"/>
    <mergeCell ref="C14:D14"/>
    <mergeCell ref="C15:D15"/>
    <mergeCell ref="C16:D16"/>
    <mergeCell ref="C17:D17"/>
    <mergeCell ref="C18:D18"/>
    <mergeCell ref="A19:D19"/>
    <mergeCell ref="C22:D22"/>
    <mergeCell ref="A5:A9"/>
    <mergeCell ref="A10:A18"/>
  </mergeCells>
  <printOptions horizontalCentered="1"/>
  <pageMargins left="0.550694444444444" right="0.550694444444444" top="0.708333333333333" bottom="0.511805555555556" header="0.511805555555556" footer="0.314583333333333"/>
  <pageSetup paperSize="9" firstPageNumber="3"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整合资金审议稿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^^黑白ぃ照`~</cp:lastModifiedBy>
  <dcterms:created xsi:type="dcterms:W3CDTF">2019-08-21T03:25:00Z</dcterms:created>
  <cp:lastPrinted>2019-08-27T06:41:00Z</cp:lastPrinted>
  <dcterms:modified xsi:type="dcterms:W3CDTF">2019-11-26T02:26:29Z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