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90" windowHeight="7590" activeTab="1"/>
  </bookViews>
  <sheets>
    <sheet name="基本公卫" sheetId="4" r:id="rId1"/>
    <sheet name="重大公卫" sheetId="9" r:id="rId2"/>
  </sheets>
  <calcPr calcId="124519"/>
</workbook>
</file>

<file path=xl/calcChain.xml><?xml version="1.0" encoding="utf-8"?>
<calcChain xmlns="http://schemas.openxmlformats.org/spreadsheetml/2006/main">
  <c r="C29" i="4"/>
  <c r="B29"/>
</calcChain>
</file>

<file path=xl/sharedStrings.xml><?xml version="1.0" encoding="utf-8"?>
<sst xmlns="http://schemas.openxmlformats.org/spreadsheetml/2006/main" count="58" uniqueCount="56">
  <si>
    <t>金额单位：元</t>
  </si>
  <si>
    <t>单位</t>
  </si>
  <si>
    <t>第二人民医院</t>
  </si>
  <si>
    <t>第四人民医院</t>
  </si>
  <si>
    <t>妇幼保健院</t>
  </si>
  <si>
    <t>中医医院</t>
  </si>
  <si>
    <t>疾控中心</t>
  </si>
  <si>
    <t>卫健局机关</t>
  </si>
  <si>
    <t>城关卫生院</t>
  </si>
  <si>
    <t>三阳卫生院</t>
  </si>
  <si>
    <t>安定卫生院</t>
  </si>
  <si>
    <t>三市卫生院</t>
  </si>
  <si>
    <t>福寿山卫生院</t>
  </si>
  <si>
    <t>加义卫生院</t>
  </si>
  <si>
    <t>长寿卫生院</t>
  </si>
  <si>
    <t>龙门卫生院</t>
  </si>
  <si>
    <t>木金卫生院</t>
  </si>
  <si>
    <t>虹桥卫生院</t>
  </si>
  <si>
    <t>石牛寨卫生院</t>
  </si>
  <si>
    <t>南江卫生院</t>
  </si>
  <si>
    <t>板江卫生院</t>
  </si>
  <si>
    <t>上塔市卫生院</t>
  </si>
  <si>
    <t>梅仙卫生院</t>
  </si>
  <si>
    <t>大洲卫生院</t>
  </si>
  <si>
    <t>余坪卫生院</t>
  </si>
  <si>
    <t>岑川卫生院</t>
  </si>
  <si>
    <t>童市卫生院</t>
  </si>
  <si>
    <t>三墩卫生院</t>
  </si>
  <si>
    <t>瓮江卫生院</t>
  </si>
  <si>
    <t>浯口卫生院</t>
  </si>
  <si>
    <t>伍市卫生院</t>
  </si>
  <si>
    <t>向家卫生院</t>
  </si>
  <si>
    <t>小计</t>
  </si>
  <si>
    <t>制表单位：平江县卫健局</t>
  </si>
  <si>
    <t>2019年公共卫生服务项目资金（2）分配表</t>
  </si>
  <si>
    <t>乡镇名称</t>
  </si>
  <si>
    <t>高血压本年度面访且随访数(截止9月19日）</t>
  </si>
  <si>
    <t>高血压患者管理项目经费</t>
  </si>
  <si>
    <t>结核病管理数(截止9月19日）</t>
  </si>
  <si>
    <t>结核病管理项目经费</t>
  </si>
  <si>
    <t>总经费</t>
  </si>
  <si>
    <t>总计</t>
  </si>
  <si>
    <t>根据湘财预【2019】123号文件下达。</t>
  </si>
  <si>
    <t>2019年重大公卫经费分配表</t>
  </si>
  <si>
    <t>编制单位：平江县卫健局</t>
  </si>
  <si>
    <t>项目</t>
  </si>
  <si>
    <t>金额（元）</t>
  </si>
  <si>
    <t>医养结合45,其他10</t>
  </si>
  <si>
    <t>医养结合60、心理咨询60</t>
  </si>
  <si>
    <t>妇幼与老年健康服务20、免费优生遗传健康检查39.6，手术补助60.4，后遗症20</t>
  </si>
  <si>
    <t>中医药专科建设</t>
  </si>
  <si>
    <t>疾病预防控制中心</t>
  </si>
  <si>
    <t>饮用水10.49、环监16、职监15、放射14.6其他疾病预防与控制5,重点地方病防治6.16，重大疾病与健康危害因素监测40.75</t>
  </si>
  <si>
    <t>卫生计生综合执法局</t>
  </si>
  <si>
    <t>卫生监督管理70，医疗固废物处理10</t>
  </si>
  <si>
    <t>应急建设20、计生事业46.34、健康宣教20</t>
  </si>
</sst>
</file>

<file path=xl/styles.xml><?xml version="1.0" encoding="utf-8"?>
<styleSheet xmlns="http://schemas.openxmlformats.org/spreadsheetml/2006/main">
  <numFmts count="1">
    <numFmt numFmtId="177" formatCode="0_ "/>
  </numFmts>
  <fonts count="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仿宋_GB2312"/>
      <charset val="134"/>
    </font>
    <font>
      <sz val="14"/>
      <name val="宋体"/>
      <family val="3"/>
      <charset val="134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4">
    <cellStyle name="常规" xfId="0" builtinId="0"/>
    <cellStyle name="常规 2" xfId="3"/>
    <cellStyle name="常规 26" xfId="1"/>
    <cellStyle name="常规 2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opLeftCell="A13" workbookViewId="0">
      <selection activeCell="F29" sqref="F29"/>
    </sheetView>
  </sheetViews>
  <sheetFormatPr defaultColWidth="9" defaultRowHeight="13.5"/>
  <cols>
    <col min="1" max="1" width="12" customWidth="1"/>
    <col min="2" max="2" width="17.375" customWidth="1"/>
    <col min="3" max="3" width="18.5" customWidth="1"/>
    <col min="4" max="4" width="13.75" customWidth="1"/>
    <col min="5" max="5" width="12.875" customWidth="1"/>
    <col min="6" max="6" width="14.75" customWidth="1"/>
  </cols>
  <sheetData>
    <row r="1" spans="1:7" ht="44.1" customHeight="1">
      <c r="A1" s="12" t="s">
        <v>34</v>
      </c>
      <c r="B1" s="12"/>
      <c r="C1" s="12"/>
      <c r="D1" s="12"/>
      <c r="E1" s="12"/>
    </row>
    <row r="2" spans="1:7" ht="21" customHeight="1">
      <c r="A2" s="13" t="s">
        <v>33</v>
      </c>
      <c r="B2" s="13"/>
      <c r="C2" s="4"/>
      <c r="D2" s="5"/>
      <c r="E2" s="14" t="s">
        <v>0</v>
      </c>
      <c r="F2" s="14"/>
      <c r="G2" s="6"/>
    </row>
    <row r="3" spans="1:7" ht="40.5">
      <c r="A3" s="7" t="s">
        <v>35</v>
      </c>
      <c r="B3" s="8" t="s">
        <v>36</v>
      </c>
      <c r="C3" s="8" t="s">
        <v>37</v>
      </c>
      <c r="D3" s="8" t="s">
        <v>38</v>
      </c>
      <c r="E3" s="8" t="s">
        <v>39</v>
      </c>
      <c r="F3" s="9" t="s">
        <v>40</v>
      </c>
    </row>
    <row r="4" spans="1:7">
      <c r="A4" s="10" t="s">
        <v>8</v>
      </c>
      <c r="B4" s="8">
        <v>4839</v>
      </c>
      <c r="C4" s="8">
        <v>289000</v>
      </c>
      <c r="D4" s="8">
        <v>36</v>
      </c>
      <c r="E4" s="8">
        <v>75200</v>
      </c>
      <c r="F4" s="8">
        <v>364200</v>
      </c>
    </row>
    <row r="5" spans="1:7" ht="21" customHeight="1">
      <c r="A5" s="10" t="s">
        <v>9</v>
      </c>
      <c r="B5" s="8">
        <v>4415</v>
      </c>
      <c r="C5" s="8">
        <v>263700</v>
      </c>
      <c r="D5" s="8">
        <v>33</v>
      </c>
      <c r="E5" s="8">
        <v>68900</v>
      </c>
      <c r="F5" s="8">
        <v>332600</v>
      </c>
    </row>
    <row r="6" spans="1:7" ht="21" customHeight="1">
      <c r="A6" s="10" t="s">
        <v>10</v>
      </c>
      <c r="B6" s="8">
        <v>3968</v>
      </c>
      <c r="C6" s="8">
        <v>237000</v>
      </c>
      <c r="D6" s="8">
        <v>47</v>
      </c>
      <c r="E6" s="8">
        <v>98100</v>
      </c>
      <c r="F6" s="8">
        <v>335100</v>
      </c>
    </row>
    <row r="7" spans="1:7" ht="21" customHeight="1">
      <c r="A7" s="10" t="s">
        <v>11</v>
      </c>
      <c r="B7" s="8">
        <v>3095</v>
      </c>
      <c r="C7" s="8">
        <v>184800</v>
      </c>
      <c r="D7" s="8">
        <v>17</v>
      </c>
      <c r="E7" s="8">
        <v>35500</v>
      </c>
      <c r="F7" s="8">
        <v>220300</v>
      </c>
    </row>
    <row r="8" spans="1:7" ht="21" customHeight="1">
      <c r="A8" s="10" t="s">
        <v>12</v>
      </c>
      <c r="B8" s="8">
        <v>1394</v>
      </c>
      <c r="C8" s="8">
        <v>83200</v>
      </c>
      <c r="D8" s="8">
        <v>10</v>
      </c>
      <c r="E8" s="8">
        <v>20900</v>
      </c>
      <c r="F8" s="8">
        <v>104100</v>
      </c>
    </row>
    <row r="9" spans="1:7" ht="21" customHeight="1">
      <c r="A9" s="10" t="s">
        <v>13</v>
      </c>
      <c r="B9" s="8">
        <v>3167</v>
      </c>
      <c r="C9" s="8">
        <v>189100</v>
      </c>
      <c r="D9" s="8">
        <v>32</v>
      </c>
      <c r="E9" s="8">
        <v>66800</v>
      </c>
      <c r="F9" s="8">
        <v>255900</v>
      </c>
    </row>
    <row r="10" spans="1:7" ht="21" customHeight="1">
      <c r="A10" s="10" t="s">
        <v>14</v>
      </c>
      <c r="B10" s="8">
        <v>4511</v>
      </c>
      <c r="C10" s="8">
        <v>269400</v>
      </c>
      <c r="D10" s="8">
        <v>45</v>
      </c>
      <c r="E10" s="8">
        <v>94000</v>
      </c>
      <c r="F10" s="8">
        <v>363400</v>
      </c>
    </row>
    <row r="11" spans="1:7" ht="21" customHeight="1">
      <c r="A11" s="10" t="s">
        <v>15</v>
      </c>
      <c r="B11" s="8">
        <v>2232</v>
      </c>
      <c r="C11" s="8">
        <v>133300</v>
      </c>
      <c r="D11" s="8">
        <v>22</v>
      </c>
      <c r="E11" s="8">
        <v>45900</v>
      </c>
      <c r="F11" s="8">
        <v>179200</v>
      </c>
    </row>
    <row r="12" spans="1:7" ht="21" customHeight="1">
      <c r="A12" s="10" t="s">
        <v>16</v>
      </c>
      <c r="B12" s="8">
        <v>1560</v>
      </c>
      <c r="C12" s="8">
        <v>93200</v>
      </c>
      <c r="D12" s="8">
        <v>13</v>
      </c>
      <c r="E12" s="8">
        <v>27100</v>
      </c>
      <c r="F12" s="8">
        <v>120300</v>
      </c>
    </row>
    <row r="13" spans="1:7" ht="21" customHeight="1">
      <c r="A13" s="10" t="s">
        <v>17</v>
      </c>
      <c r="B13" s="8">
        <v>2057</v>
      </c>
      <c r="C13" s="8">
        <v>122800</v>
      </c>
      <c r="D13" s="8">
        <v>13</v>
      </c>
      <c r="E13" s="8">
        <v>27100</v>
      </c>
      <c r="F13" s="8">
        <v>149900</v>
      </c>
    </row>
    <row r="14" spans="1:7" ht="21" customHeight="1">
      <c r="A14" s="10" t="s">
        <v>18</v>
      </c>
      <c r="B14" s="8">
        <v>1251</v>
      </c>
      <c r="C14" s="8">
        <v>74700</v>
      </c>
      <c r="D14" s="8">
        <v>6</v>
      </c>
      <c r="E14" s="8">
        <v>12500</v>
      </c>
      <c r="F14" s="8">
        <v>87200</v>
      </c>
    </row>
    <row r="15" spans="1:7" ht="21" customHeight="1">
      <c r="A15" s="10" t="s">
        <v>19</v>
      </c>
      <c r="B15" s="8">
        <v>4268</v>
      </c>
      <c r="C15" s="8">
        <v>254710</v>
      </c>
      <c r="D15" s="8">
        <v>34</v>
      </c>
      <c r="E15" s="8">
        <v>71100</v>
      </c>
      <c r="F15" s="8">
        <v>325800</v>
      </c>
    </row>
    <row r="16" spans="1:7" ht="21" customHeight="1">
      <c r="A16" s="10" t="s">
        <v>20</v>
      </c>
      <c r="B16" s="8">
        <v>1433</v>
      </c>
      <c r="C16" s="8">
        <v>85600</v>
      </c>
      <c r="D16" s="8">
        <v>6</v>
      </c>
      <c r="E16" s="8">
        <v>12500</v>
      </c>
      <c r="F16" s="8">
        <v>98100</v>
      </c>
    </row>
    <row r="17" spans="1:6" ht="21" customHeight="1">
      <c r="A17" s="10" t="s">
        <v>21</v>
      </c>
      <c r="B17" s="8">
        <v>1517</v>
      </c>
      <c r="C17" s="8">
        <v>90600</v>
      </c>
      <c r="D17" s="8">
        <v>11</v>
      </c>
      <c r="E17" s="8">
        <v>23000</v>
      </c>
      <c r="F17" s="8">
        <v>113600</v>
      </c>
    </row>
    <row r="18" spans="1:6" ht="21" customHeight="1">
      <c r="A18" s="10" t="s">
        <v>22</v>
      </c>
      <c r="B18" s="8">
        <v>3886</v>
      </c>
      <c r="C18" s="8">
        <v>232100</v>
      </c>
      <c r="D18" s="8">
        <v>35</v>
      </c>
      <c r="E18" s="8">
        <v>73100</v>
      </c>
      <c r="F18" s="8">
        <v>305200</v>
      </c>
    </row>
    <row r="19" spans="1:6" ht="21" customHeight="1">
      <c r="A19" s="10" t="s">
        <v>23</v>
      </c>
      <c r="B19" s="8">
        <v>1520</v>
      </c>
      <c r="C19" s="8">
        <v>90800</v>
      </c>
      <c r="D19" s="8">
        <v>15</v>
      </c>
      <c r="E19" s="8">
        <v>31300</v>
      </c>
      <c r="F19" s="8">
        <v>122100</v>
      </c>
    </row>
    <row r="20" spans="1:6" ht="21" customHeight="1">
      <c r="A20" s="10" t="s">
        <v>24</v>
      </c>
      <c r="B20" s="8">
        <v>2406</v>
      </c>
      <c r="C20" s="8">
        <v>143700</v>
      </c>
      <c r="D20" s="8">
        <v>16</v>
      </c>
      <c r="E20" s="8">
        <v>33400</v>
      </c>
      <c r="F20" s="8">
        <v>177100</v>
      </c>
    </row>
    <row r="21" spans="1:6" ht="21" customHeight="1">
      <c r="A21" s="10" t="s">
        <v>25</v>
      </c>
      <c r="B21" s="8">
        <v>1552</v>
      </c>
      <c r="C21" s="8">
        <v>92690</v>
      </c>
      <c r="D21" s="8">
        <v>8</v>
      </c>
      <c r="E21" s="8">
        <v>16700</v>
      </c>
      <c r="F21" s="8">
        <v>109400</v>
      </c>
    </row>
    <row r="22" spans="1:6" ht="21" customHeight="1">
      <c r="A22" s="10" t="s">
        <v>26</v>
      </c>
      <c r="B22" s="8">
        <v>1820</v>
      </c>
      <c r="C22" s="8">
        <v>108700</v>
      </c>
      <c r="D22" s="8">
        <v>12</v>
      </c>
      <c r="E22" s="8">
        <v>25100</v>
      </c>
      <c r="F22" s="8">
        <v>133800</v>
      </c>
    </row>
    <row r="23" spans="1:6" ht="21" customHeight="1">
      <c r="A23" s="10" t="s">
        <v>27</v>
      </c>
      <c r="B23" s="8">
        <v>1864</v>
      </c>
      <c r="C23" s="8">
        <v>111300</v>
      </c>
      <c r="D23" s="8">
        <v>13</v>
      </c>
      <c r="E23" s="8">
        <v>27100</v>
      </c>
      <c r="F23" s="8">
        <v>138400</v>
      </c>
    </row>
    <row r="24" spans="1:6" ht="21" customHeight="1">
      <c r="A24" s="10" t="s">
        <v>28</v>
      </c>
      <c r="B24" s="8">
        <v>2863</v>
      </c>
      <c r="C24" s="8">
        <v>171000</v>
      </c>
      <c r="D24" s="8">
        <v>21</v>
      </c>
      <c r="E24" s="8">
        <v>43800</v>
      </c>
      <c r="F24" s="8">
        <v>214800</v>
      </c>
    </row>
    <row r="25" spans="1:6" ht="21" customHeight="1">
      <c r="A25" s="10" t="s">
        <v>29</v>
      </c>
      <c r="B25" s="8">
        <v>3429</v>
      </c>
      <c r="C25" s="8">
        <v>204800</v>
      </c>
      <c r="D25" s="8">
        <v>19</v>
      </c>
      <c r="E25" s="8">
        <v>39700</v>
      </c>
      <c r="F25" s="8">
        <v>244500</v>
      </c>
    </row>
    <row r="26" spans="1:6" ht="21" customHeight="1">
      <c r="A26" s="10" t="s">
        <v>30</v>
      </c>
      <c r="B26" s="8">
        <v>4482</v>
      </c>
      <c r="C26" s="8">
        <v>267700</v>
      </c>
      <c r="D26" s="8">
        <v>22</v>
      </c>
      <c r="E26" s="8">
        <v>45900</v>
      </c>
      <c r="F26" s="8">
        <v>313600</v>
      </c>
    </row>
    <row r="27" spans="1:6" ht="21" customHeight="1">
      <c r="A27" s="10" t="s">
        <v>31</v>
      </c>
      <c r="B27" s="8">
        <v>1640</v>
      </c>
      <c r="C27" s="8">
        <v>97900</v>
      </c>
      <c r="D27" s="8">
        <v>6</v>
      </c>
      <c r="E27" s="8">
        <v>12500</v>
      </c>
      <c r="F27" s="8">
        <v>110400</v>
      </c>
    </row>
    <row r="28" spans="1:6" ht="21" customHeight="1">
      <c r="A28" s="10" t="s">
        <v>6</v>
      </c>
      <c r="B28" s="8"/>
      <c r="C28" s="8">
        <v>600000</v>
      </c>
      <c r="D28" s="8"/>
      <c r="E28" s="8"/>
      <c r="F28" s="8">
        <v>600000</v>
      </c>
    </row>
    <row r="29" spans="1:6" ht="21" customHeight="1">
      <c r="A29" s="11" t="s">
        <v>41</v>
      </c>
      <c r="B29" s="8">
        <f>SUM(B4:B27)</f>
        <v>65169</v>
      </c>
      <c r="C29" s="8">
        <f>SUM(C4:C27)</f>
        <v>3891800</v>
      </c>
      <c r="D29" s="8">
        <v>492</v>
      </c>
      <c r="E29" s="8">
        <v>1027200</v>
      </c>
      <c r="F29" s="8">
        <v>5519000</v>
      </c>
    </row>
    <row r="30" spans="1:6">
      <c r="A30" s="15" t="s">
        <v>42</v>
      </c>
      <c r="B30" s="15"/>
      <c r="C30" s="15"/>
      <c r="D30" s="15"/>
    </row>
  </sheetData>
  <mergeCells count="4">
    <mergeCell ref="A1:E1"/>
    <mergeCell ref="A2:B2"/>
    <mergeCell ref="E2:F2"/>
    <mergeCell ref="A30:D30"/>
  </mergeCells>
  <phoneticPr fontId="6" type="noConversion"/>
  <pageMargins left="0.75" right="0.47222222222222199" top="0.82638888888888895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"/>
  <sheetViews>
    <sheetView tabSelected="1" topLeftCell="A7" workbookViewId="0">
      <selection activeCell="B17" sqref="B17"/>
    </sheetView>
  </sheetViews>
  <sheetFormatPr defaultColWidth="9" defaultRowHeight="13.5"/>
  <cols>
    <col min="1" max="1" width="25" customWidth="1"/>
    <col min="2" max="2" width="34.875" customWidth="1"/>
    <col min="3" max="3" width="23.25" customWidth="1"/>
  </cols>
  <sheetData>
    <row r="1" spans="1:4" ht="41.1" customHeight="1">
      <c r="A1" s="16" t="s">
        <v>43</v>
      </c>
      <c r="B1" s="16"/>
      <c r="C1" s="16"/>
    </row>
    <row r="2" spans="1:4" ht="30.95" customHeight="1">
      <c r="A2" t="s">
        <v>44</v>
      </c>
      <c r="C2" s="2" t="s">
        <v>0</v>
      </c>
    </row>
    <row r="3" spans="1:4" ht="41.1" customHeight="1">
      <c r="A3" s="1" t="s">
        <v>1</v>
      </c>
      <c r="B3" s="1" t="s">
        <v>45</v>
      </c>
      <c r="C3" s="1" t="s">
        <v>46</v>
      </c>
    </row>
    <row r="4" spans="1:4" ht="65.099999999999994" customHeight="1">
      <c r="A4" s="1" t="s">
        <v>2</v>
      </c>
      <c r="B4" s="1" t="s">
        <v>47</v>
      </c>
      <c r="C4" s="1">
        <v>550000</v>
      </c>
    </row>
    <row r="5" spans="1:4" ht="63" customHeight="1">
      <c r="A5" s="1" t="s">
        <v>3</v>
      </c>
      <c r="B5" s="1" t="s">
        <v>48</v>
      </c>
      <c r="C5" s="1">
        <v>1200000</v>
      </c>
    </row>
    <row r="6" spans="1:4" ht="66" customHeight="1">
      <c r="A6" s="1" t="s">
        <v>4</v>
      </c>
      <c r="B6" s="3" t="s">
        <v>49</v>
      </c>
      <c r="C6" s="1">
        <v>1400000</v>
      </c>
    </row>
    <row r="7" spans="1:4" ht="56.1" customHeight="1">
      <c r="A7" s="1" t="s">
        <v>5</v>
      </c>
      <c r="B7" s="1" t="s">
        <v>50</v>
      </c>
      <c r="C7" s="1">
        <v>1100000</v>
      </c>
    </row>
    <row r="8" spans="1:4" ht="68.099999999999994" customHeight="1">
      <c r="A8" s="1" t="s">
        <v>51</v>
      </c>
      <c r="B8" s="3" t="s">
        <v>52</v>
      </c>
      <c r="C8" s="1">
        <v>1080000</v>
      </c>
    </row>
    <row r="9" spans="1:4" ht="57" customHeight="1">
      <c r="A9" s="1" t="s">
        <v>53</v>
      </c>
      <c r="B9" s="3" t="s">
        <v>54</v>
      </c>
      <c r="C9" s="1">
        <v>800000</v>
      </c>
    </row>
    <row r="10" spans="1:4" ht="48" customHeight="1">
      <c r="A10" s="1" t="s">
        <v>7</v>
      </c>
      <c r="B10" s="3" t="s">
        <v>55</v>
      </c>
      <c r="C10" s="1">
        <v>863400</v>
      </c>
    </row>
    <row r="11" spans="1:4" ht="47.1" customHeight="1">
      <c r="A11" s="1" t="s">
        <v>32</v>
      </c>
      <c r="B11" s="1"/>
      <c r="C11" s="1">
        <v>6993400</v>
      </c>
    </row>
    <row r="12" spans="1:4">
      <c r="A12" s="15" t="s">
        <v>42</v>
      </c>
      <c r="B12" s="15"/>
      <c r="C12" s="15"/>
      <c r="D12" s="15"/>
    </row>
  </sheetData>
  <mergeCells count="2">
    <mergeCell ref="A1:C1"/>
    <mergeCell ref="A12:D12"/>
  </mergeCells>
  <phoneticPr fontId="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基本公卫</vt:lpstr>
      <vt:lpstr>重大公卫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</dc:creator>
  <cp:lastModifiedBy>dssd</cp:lastModifiedBy>
  <cp:lastPrinted>2019-10-18T01:27:54Z</cp:lastPrinted>
  <dcterms:created xsi:type="dcterms:W3CDTF">2019-07-23T08:14:00Z</dcterms:created>
  <dcterms:modified xsi:type="dcterms:W3CDTF">2019-11-29T03:37:36Z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