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2" sheetId="13" r:id="rId1"/>
    <sheet name="表2总" sheetId="17" r:id="rId2"/>
  </sheets>
  <definedNames>
    <definedName name="_xlnm._FilterDatabase" localSheetId="0" hidden="1">表2!$A$5:$IV$5</definedName>
  </definedNames>
  <calcPr calcId="144525"/>
</workbook>
</file>

<file path=xl/sharedStrings.xml><?xml version="1.0" encoding="utf-8"?>
<sst xmlns="http://schemas.openxmlformats.org/spreadsheetml/2006/main" count="4421" uniqueCount="801">
  <si>
    <t>表2：</t>
  </si>
  <si>
    <t>平江县交通运输局2019年度扶贫资金项目计划安排情况</t>
  </si>
  <si>
    <r>
      <rPr>
        <sz val="12"/>
        <rFont val="仿宋"/>
        <charset val="134"/>
      </rPr>
      <t xml:space="preserve">单位名称：       </t>
    </r>
    <r>
      <rPr>
        <sz val="12"/>
        <rFont val="华文楷体"/>
        <charset val="134"/>
      </rPr>
      <t xml:space="preserve">                               </t>
    </r>
    <r>
      <rPr>
        <sz val="12"/>
        <rFont val="仿宋"/>
        <charset val="134"/>
      </rPr>
      <t xml:space="preserve">                金额单位：万元</t>
    </r>
  </si>
  <si>
    <t>公示时间：2019年9月3日</t>
  </si>
  <si>
    <t>序号</t>
  </si>
  <si>
    <t>项目名称</t>
  </si>
  <si>
    <t>建设任务</t>
  </si>
  <si>
    <t>实施地点</t>
  </si>
  <si>
    <t>补助标准</t>
  </si>
  <si>
    <t>资金
规模</t>
  </si>
  <si>
    <t>绩效目标</t>
  </si>
  <si>
    <t>带贫减贫机制</t>
  </si>
  <si>
    <t>时间进度</t>
  </si>
  <si>
    <t>责任单位</t>
  </si>
  <si>
    <t>小计</t>
  </si>
  <si>
    <t>财政
资金</t>
  </si>
  <si>
    <t>统筹
资金</t>
  </si>
  <si>
    <t>开工时间</t>
  </si>
  <si>
    <t>竣工时间</t>
  </si>
  <si>
    <t>窄路面加宽</t>
  </si>
  <si>
    <t>梅仙镇胡舟村C362滚水堰-胡舟1.985</t>
  </si>
  <si>
    <t>梅仙镇</t>
  </si>
  <si>
    <t>18万/公里</t>
  </si>
  <si>
    <t>解决公路周边贫困人口2404人的出行安全问题</t>
  </si>
  <si>
    <t>2019/3</t>
  </si>
  <si>
    <t>2019/11</t>
  </si>
  <si>
    <t>梅仙镇政府</t>
  </si>
  <si>
    <t>三阳乡官坑村C314官坑村部-陈枫路1.221</t>
  </si>
  <si>
    <t>解决公路周边贫困人口2570人的出行安全问题</t>
  </si>
  <si>
    <t>童市镇永响村Y046新乐-沙坪1.109</t>
  </si>
  <si>
    <t>解决公路周边贫困人口2150人的出行安全问题</t>
  </si>
  <si>
    <t>余坪镇谢坪村Y694谢坪-岑川0.404</t>
  </si>
  <si>
    <t>解决公路周边贫困人口2610人的出行安全问题</t>
  </si>
  <si>
    <t>余坪镇谢坪村Y694谢坪-岑川1.257</t>
  </si>
  <si>
    <t>南江镇</t>
  </si>
  <si>
    <t>解决公路周边贫困人口2540人的出行安全问题</t>
  </si>
  <si>
    <t>南江镇政府</t>
  </si>
  <si>
    <r>
      <rPr>
        <sz val="10"/>
        <rFont val="宋体"/>
        <charset val="134"/>
      </rPr>
      <t>严家滩大桥</t>
    </r>
    <r>
      <rPr>
        <sz val="10"/>
        <rFont val="Arial"/>
        <charset val="134"/>
      </rPr>
      <t>-</t>
    </r>
    <r>
      <rPr>
        <sz val="10"/>
        <rFont val="宋体"/>
        <charset val="134"/>
      </rPr>
      <t>落星滩</t>
    </r>
    <r>
      <rPr>
        <sz val="10"/>
        <rFont val="Arial"/>
        <charset val="134"/>
      </rPr>
      <t>C303</t>
    </r>
    <r>
      <rPr>
        <sz val="10"/>
        <rFont val="宋体"/>
        <charset val="134"/>
      </rPr>
      <t>线3.952km</t>
    </r>
  </si>
  <si>
    <t>三阳乡</t>
  </si>
  <si>
    <t>解决公路周边贫困人口2310人的出行安全问题</t>
  </si>
  <si>
    <t>三阳乡政府</t>
  </si>
  <si>
    <t>窄路加宽</t>
  </si>
  <si>
    <t>长寿镇南坑村Y015清坪-关上3.469公里</t>
  </si>
  <si>
    <t>长寿镇</t>
  </si>
  <si>
    <t>3000/平方米</t>
  </si>
  <si>
    <t>解决周边贫困人口2222人的出行安全问题</t>
  </si>
  <si>
    <t>2018/6</t>
  </si>
  <si>
    <t>2018/12</t>
  </si>
  <si>
    <t>长寿镇政府</t>
  </si>
  <si>
    <t>岑川镇金砂村C018黄桥桥上1.038</t>
  </si>
  <si>
    <t>岑川镇</t>
  </si>
  <si>
    <t>解决公路周边贫困人口4450人的出行安全问题</t>
  </si>
  <si>
    <t>岑川镇政府</t>
  </si>
  <si>
    <t>岑川镇新开村C020黄桥岭脚1.568</t>
  </si>
  <si>
    <t>解决公路周边贫困人口1542人的出行安全问题</t>
  </si>
  <si>
    <t>岑川镇新开村C020岭脚龙盘1.5</t>
  </si>
  <si>
    <t>岑川镇新南村C022江沙等上下等1.415</t>
  </si>
  <si>
    <t>解决公路周边贫困人口1036人的出行安全问题</t>
  </si>
  <si>
    <t>岑川镇集福村C022上下等周港桥1.592</t>
  </si>
  <si>
    <t>解决公路周边贫困人口1750人的出行安全问题</t>
  </si>
  <si>
    <t>福寿山镇石圳村Y014龙口石圳路口2.005</t>
  </si>
  <si>
    <t>福寿山镇</t>
  </si>
  <si>
    <t>解决公路周边贫困人口829人的出行安全问题</t>
  </si>
  <si>
    <t>2019/4</t>
  </si>
  <si>
    <t>2019/12</t>
  </si>
  <si>
    <t>福寿山镇政府</t>
  </si>
  <si>
    <t>福寿山镇大和村Y014大塘坳龙口0.281</t>
  </si>
  <si>
    <t>解决公路周边贫困人口1612人的出行安全问题</t>
  </si>
  <si>
    <t>虹桥镇京马村C284洞口大桥杨泗湾0.795</t>
  </si>
  <si>
    <t>虹桥镇</t>
  </si>
  <si>
    <t>解决公路周边贫困人口1630人的出行安全问题</t>
  </si>
  <si>
    <t>虹桥镇政府</t>
  </si>
  <si>
    <t>虹桥镇京马村C284马段杨四湾1.968</t>
  </si>
  <si>
    <t>三市镇大洞口村C153大洞口镇办林场5.859</t>
  </si>
  <si>
    <t>三市镇</t>
  </si>
  <si>
    <t>解决公路周边贫困人口1088人的出行安全问题</t>
  </si>
  <si>
    <t>三市镇政府</t>
  </si>
  <si>
    <t>加义镇永张村C455破龙坳下洞2.982</t>
  </si>
  <si>
    <t>加义镇</t>
  </si>
  <si>
    <t>解决公路周边贫困人口1860人的出行安全问题</t>
  </si>
  <si>
    <t>加义镇政府</t>
  </si>
  <si>
    <t>三阳乡洪山村C313荷叶塘洪山3.172</t>
  </si>
  <si>
    <t>解决公路周边贫困人口896人的出行安全问题</t>
  </si>
  <si>
    <t>三阳乡潘坳村C313水泥厂荷叶塘0.522</t>
  </si>
  <si>
    <t>解决公路周边贫困人口635人的出行安全问题</t>
  </si>
  <si>
    <t>瓮江镇清潭村CAI6洞门克山岭0.141</t>
  </si>
  <si>
    <t>瓮江镇</t>
  </si>
  <si>
    <t>瓮江镇政府</t>
  </si>
  <si>
    <t>瓮江镇杨潭村CAI6克山岭城隍庙1.135</t>
  </si>
  <si>
    <t>解决公路周边贫困人口936人的出行安全问题</t>
  </si>
  <si>
    <t>瓮江镇杨潭村CAI6城隍庙杨柳桥0.057</t>
  </si>
  <si>
    <t>解决公路周边贫困人口1360人的出行安全问题</t>
  </si>
  <si>
    <t>瓮江镇杨潭村CAI6杨柳桥杨潭学校1.741</t>
  </si>
  <si>
    <t>解决公路周边贫困人口1587人的出行安全问题</t>
  </si>
  <si>
    <t>瓮江镇杨潭村CAI6杨潭学校官塘0.569</t>
  </si>
  <si>
    <t>解决公路周边贫困人口1705人的出行安全问题</t>
  </si>
  <si>
    <t>瓮江镇新岭村Y123上屋土地庙1.977</t>
  </si>
  <si>
    <t>解决公路周边贫困人口1485人的出行安全问题</t>
  </si>
  <si>
    <t>瓮江镇新岭村Y123土地庙栗树坪0.917</t>
  </si>
  <si>
    <t>瓮江镇梧岗村Y123栗树坪梧岗学校1.795</t>
  </si>
  <si>
    <t>解决公路周边贫困人口1715人的出行安全问题</t>
  </si>
  <si>
    <t>瓮江镇祝黄村C084喻家周家垅4.927</t>
  </si>
  <si>
    <t>瓮江镇塔兴村Y113塔兴周泥岭1.958</t>
  </si>
  <si>
    <t>瓮江镇昌坪村Y113周泥岭电站1.669</t>
  </si>
  <si>
    <t>瓮江镇昌坪村Y113四人岭英集坳2.247</t>
  </si>
  <si>
    <t>余坪镇景福村C056苦沥坳下星屋0.297</t>
  </si>
  <si>
    <t>余坪镇</t>
  </si>
  <si>
    <t>余坪镇政府</t>
  </si>
  <si>
    <t>余坪镇七里村C056七里杨树洞口0.616</t>
  </si>
  <si>
    <t>余坪镇深坑村Y056梨树下毛公0.859</t>
  </si>
  <si>
    <t>解决公路周边贫困人口2750人的出行安全问题</t>
  </si>
  <si>
    <t>余坪镇深坑村Y056毛公大坡1.64</t>
  </si>
  <si>
    <t>解决公路周边贫困人口1250人的出行安全问题</t>
  </si>
  <si>
    <t>余坪镇七里村C056杨树洞口苦沥坳0.984</t>
  </si>
  <si>
    <t>长寿镇太平村VS92长寿S3080.54</t>
  </si>
  <si>
    <t>长寿镇姜坳村C217横山头K3+1003.183</t>
  </si>
  <si>
    <t>长寿镇新港村C226路口羊古头2.197</t>
  </si>
  <si>
    <t>解决公路周边贫困人口970人的出行安全问题</t>
  </si>
  <si>
    <t>长寿镇新港村C227晏家晏家嘴0.238</t>
  </si>
  <si>
    <t>解决公路周边贫困人口1806人的出行安全问题</t>
  </si>
  <si>
    <t>长寿镇泗联村C227晏家嘴大水3.923</t>
  </si>
  <si>
    <t>解决公路周边贫困人口1900人的出行安全问题</t>
  </si>
  <si>
    <t>长寿镇大塘村C249K2+800K6+8003.841</t>
  </si>
  <si>
    <t>长寿镇将民村C238桥上K3+0003.033</t>
  </si>
  <si>
    <t>岑川镇包湾村Y693金沙-正北桥0.376</t>
  </si>
  <si>
    <t>岑川镇龙盘村CA66大屋里-龙盘3.48</t>
  </si>
  <si>
    <t>长寿镇沙联村C421K5+300-岭下塘1.345</t>
  </si>
  <si>
    <t>长寿镇共和村Y007K8+500-K11+5003.03</t>
  </si>
  <si>
    <t>长寿镇塘口村Y008国富-K0+2000.257</t>
  </si>
  <si>
    <t>长寿镇塘口村Y008K0+200-K2+5002.339</t>
  </si>
  <si>
    <t>长寿镇白沿村Y008K3+600-K5+6002.062</t>
  </si>
  <si>
    <t>加义镇练埠村C449坑口组-茶子园2.67</t>
  </si>
  <si>
    <t>解决公路周边贫困人口3188人的出行安全问题</t>
  </si>
  <si>
    <t>加义镇联合村C449江背-坑口组1.255</t>
  </si>
  <si>
    <t>加义镇早仑村C465邓家-早仑桥2.216</t>
  </si>
  <si>
    <t>龙门镇曲溪村C421K1+320-K3+0001.711</t>
  </si>
  <si>
    <t>龙门镇</t>
  </si>
  <si>
    <t>龙门镇政府</t>
  </si>
  <si>
    <t>龙门镇曲溪村C421K3+000-K5+3002.244</t>
  </si>
  <si>
    <t>龙门镇永福村C421白石桥-K1+3201.253</t>
  </si>
  <si>
    <t>木金乡亲和村C121亲和-K4+0003.848</t>
  </si>
  <si>
    <t>木金乡</t>
  </si>
  <si>
    <t>木金乡政府</t>
  </si>
  <si>
    <t>木金乡亲和村C121K4+000-K5+0000.697</t>
  </si>
  <si>
    <t>南江镇蔡海村Y074蔡柏学校-窑湾里0.726</t>
  </si>
  <si>
    <t>南江镇蔡海村Y074窑湾里-石皮1.331</t>
  </si>
  <si>
    <t>南江镇永康村YP35太保寺-新屋0.767</t>
  </si>
  <si>
    <t>解决公路周边贫困人口998人的出行安全问题</t>
  </si>
  <si>
    <t>三墩乡西源村Y043龙洞桥-陡岭0.55</t>
  </si>
  <si>
    <t>三墩乡</t>
  </si>
  <si>
    <t>三墩乡政府</t>
  </si>
  <si>
    <t>三墩乡西源村Y043娥皇殿-龙洞桥2.194</t>
  </si>
  <si>
    <t>三市镇淡江村CC87淡江桥头-苦竹3.455</t>
  </si>
  <si>
    <t>童市镇童坪村C390除坪路口-箭头1.243</t>
  </si>
  <si>
    <t>童市镇</t>
  </si>
  <si>
    <t>童市镇政府</t>
  </si>
  <si>
    <t>童市镇童市村Y049童坪-粮站0.336</t>
  </si>
  <si>
    <t>童市镇翠阳村Y049粮站-杨三殿0.293</t>
  </si>
  <si>
    <t>童市镇翠阳村Y049杨三殿-杨三殿2.526</t>
  </si>
  <si>
    <t>瓮江镇马龙村X274杉树磅-马龙0.464</t>
  </si>
  <si>
    <t>瓮江镇马龙村X274烟竹坪-杉树磅0.462</t>
  </si>
  <si>
    <t>瓮江镇马龙村X274埂上-烟竹坪0.678</t>
  </si>
  <si>
    <t>解决周边贫困人口2245人的出行安全问题</t>
  </si>
  <si>
    <t>伍市镇青林村C188杨家垅口-大仙庙2.179</t>
  </si>
  <si>
    <t>伍市镇</t>
  </si>
  <si>
    <t>伍市镇政府</t>
  </si>
  <si>
    <t>伍市镇大滩村C189钟家坳-大滩元桥4.105</t>
  </si>
  <si>
    <t>解决周边贫困人口2199人的出行安全问题</t>
  </si>
  <si>
    <t>向家镇金石村CF31杨家条-毛盆咀1.21</t>
  </si>
  <si>
    <t>向家镇</t>
  </si>
  <si>
    <t>解决周边贫困人口2176人的出行安全问题</t>
  </si>
  <si>
    <t>向家镇政府</t>
  </si>
  <si>
    <t>向家镇金石村CF31金狮坝-杨家条0.466</t>
  </si>
  <si>
    <t>解决周边贫困人口2153人的出行安全问题</t>
  </si>
  <si>
    <t>向家镇金石村CF31梓树坳-金狮坝1.573</t>
  </si>
  <si>
    <t>解决周边贫困人口2130人的出行安全问题</t>
  </si>
  <si>
    <t>余坪镇景福村C052张洞口-黄泥坳0.995</t>
  </si>
  <si>
    <t>解决周边贫困人口2107人的出行安全问题</t>
  </si>
  <si>
    <t>余坪镇张市村C052猫公坳-五娘祠0.719</t>
  </si>
  <si>
    <t>解决周边贫困人口2084人的出行安全问题</t>
  </si>
  <si>
    <t>余坪镇张市村C052五娘祠-张洞口1.14</t>
  </si>
  <si>
    <t>解决周边贫困人口2061人的出行安全问题</t>
  </si>
  <si>
    <t>余坪镇谈坪村C066大堰湾-烟包咀3.094</t>
  </si>
  <si>
    <t>解决周边贫困人口2038人的出行安全问题</t>
  </si>
  <si>
    <t>安定镇中黄村CF43小江背-猫公岭1.961</t>
  </si>
  <si>
    <t>安定镇</t>
  </si>
  <si>
    <t>解决周边贫困人口2015人的出行安全问题</t>
  </si>
  <si>
    <t>安定镇政府</t>
  </si>
  <si>
    <t>板江乡刘江村X013板江乡-岳阳县界1.6</t>
  </si>
  <si>
    <t>板江乡</t>
  </si>
  <si>
    <t>解决周边贫困人口1992人的出行安全问题</t>
  </si>
  <si>
    <t>板江乡政府</t>
  </si>
  <si>
    <t>板江乡三江村C007和平新村-皮家垄3.628</t>
  </si>
  <si>
    <t>解决周边贫困人口1969人的出行安全问题</t>
  </si>
  <si>
    <t>城关镇北附村CY21马安组至洪家组0.64</t>
  </si>
  <si>
    <t>城关镇</t>
  </si>
  <si>
    <t>解决周边贫困人口1946人的出行安全问题</t>
  </si>
  <si>
    <t>城关镇政府</t>
  </si>
  <si>
    <t>大洲乡民主村VCG3周家组-五福山1.12</t>
  </si>
  <si>
    <t>大洲乡</t>
  </si>
  <si>
    <t>解决周边贫困人口2889人的出行安全问题</t>
  </si>
  <si>
    <t>大洲乡政府</t>
  </si>
  <si>
    <t>虹桥镇洞口村Y034柘屋-水口1.748</t>
  </si>
  <si>
    <t>解决周边贫困人口2866人的出行安全问题</t>
  </si>
  <si>
    <t>虹桥镇高桥村、民建村Y040高源-正东4.055</t>
  </si>
  <si>
    <t>解决周边贫困人口2843人的出行安全问题</t>
  </si>
  <si>
    <t>加义镇早仑村CC47邓家-邓家0.512</t>
  </si>
  <si>
    <t>解决周边贫困人口2820人的出行安全问题</t>
  </si>
  <si>
    <t>龙门镇白江村CL85和平-小江2.417</t>
  </si>
  <si>
    <t>解决周边贫困人口2797人的出行安全问题</t>
  </si>
  <si>
    <t>龙门镇车田村、南坪村C430东田路口至车田大桥3.159</t>
  </si>
  <si>
    <t>解决周边贫困人口2774人的出行安全问题</t>
  </si>
  <si>
    <t>龙门镇和谐村C429大口段-黎家1.521</t>
  </si>
  <si>
    <t>解决周边贫困人口2751人的出行安全问题</t>
  </si>
  <si>
    <t>龙门镇杨林村Y026柘溪-枫树下2.418</t>
  </si>
  <si>
    <t>解决周边贫困人口2728人的出行安全问题</t>
  </si>
  <si>
    <t>龙门镇渣坪村C418大渔-官溪3.884</t>
  </si>
  <si>
    <t>解决周边贫困人口2705人的出行安全问题</t>
  </si>
  <si>
    <t>梅仙镇石岭村X260梧桐山-石岭2.372</t>
  </si>
  <si>
    <t>解决周边贫困人口2682人的出行安全问题</t>
  </si>
  <si>
    <t>梅仙镇哲寮村C26H圆坳里-上旁1.161</t>
  </si>
  <si>
    <t>解决周边贫困人口1861人的出行安全问题</t>
  </si>
  <si>
    <t>木金乡保联村C107木金中学至江背0.077</t>
  </si>
  <si>
    <t>解决周边贫困人口1862人的出行安全问题</t>
  </si>
  <si>
    <t>木金乡保全村C105供销社至学校2.898</t>
  </si>
  <si>
    <t>解决周边贫困人口1863人的出行安全问题</t>
  </si>
  <si>
    <t>木金乡保全村苏龙村部至上马组2.234</t>
  </si>
  <si>
    <t>解决周边贫困人口1864人的出行安全问题</t>
  </si>
  <si>
    <t>木金乡木瓜村Y024和平-小江1.541</t>
  </si>
  <si>
    <t>解决周边贫困人口1865人的出行安全问题</t>
  </si>
  <si>
    <t>木金乡平坳村Y035木金-青芬2.318</t>
  </si>
  <si>
    <t>解决周边贫困人口1866人的出行安全问题</t>
  </si>
  <si>
    <t>木金乡平坳村CL87木金-青芬1.469</t>
  </si>
  <si>
    <t>解决周边贫困人口1867人的出行安全问题</t>
  </si>
  <si>
    <t>木金乡青芬村C114木金-青芬3.243</t>
  </si>
  <si>
    <t>解决周边贫困人口1868人的出行安全问题</t>
  </si>
  <si>
    <t>南江镇五角村C13F五角村-朱家组0.389</t>
  </si>
  <si>
    <t>解决周边贫困人口1869人的出行安全问题</t>
  </si>
  <si>
    <t>三墩乡新兴村Y039显高至罗阳2.313</t>
  </si>
  <si>
    <t>解决周边贫困人口1870人的出行安全问题</t>
  </si>
  <si>
    <t>三市镇低坪村V853Y109-彭家园1.017</t>
  </si>
  <si>
    <t>解决周边贫困人口1871人的出行安全问题</t>
  </si>
  <si>
    <t>三市镇低坪村Y109西燕-寨上0.43</t>
  </si>
  <si>
    <t>解决周边贫困人口1872人的出行安全问题</t>
  </si>
  <si>
    <t>三市镇低坪村C80B卡塘-低坪学校0.863</t>
  </si>
  <si>
    <t>解决周边贫困人口1873人的出行安全问题</t>
  </si>
  <si>
    <t>三市镇低坪村V855彭家组-背里组0.27</t>
  </si>
  <si>
    <t>解决周边贫困人口1874人的出行安全问题</t>
  </si>
  <si>
    <t>三阳乡金窝村、大西村、狮岩村X022密岩-浏家滩5.101</t>
  </si>
  <si>
    <t>三阳乡龙坪村VW33唐祖组-地坪组0.24</t>
  </si>
  <si>
    <t>上塔市镇黄泥湾村C025青山坡-青山坡1.723</t>
  </si>
  <si>
    <t>上塔市镇</t>
  </si>
  <si>
    <t>上塔市镇政府</t>
  </si>
  <si>
    <t>上塔市镇联星村Y064井冲-湖北界0.527</t>
  </si>
  <si>
    <t>上塔市镇桥背村C031晒谷石-东源洞1.166</t>
  </si>
  <si>
    <t>童市镇天和村C98G马口洞至谢家组0.789</t>
  </si>
  <si>
    <t>童市镇童坪CN33路口-敬老院0.6</t>
  </si>
  <si>
    <t>童市镇童坪村C390学校门口-围墙背0.211</t>
  </si>
  <si>
    <t>童市镇义字村C389桥公潭-佛坳1.423</t>
  </si>
  <si>
    <t>瓮江镇茶调村、五里村Y756五里-瓮江3.827</t>
  </si>
  <si>
    <t>瓮江镇九龙湾村C080九龙庙-昌滨学校3.344</t>
  </si>
  <si>
    <t>解决周边贫困人口2659人的出行安全问题</t>
  </si>
  <si>
    <t>瓮江镇石坳村、兴和村Y126石坳-蒲塘3.569</t>
  </si>
  <si>
    <t>解决周边贫困人口2636人的出行安全问题</t>
  </si>
  <si>
    <t>瓮江镇双潭村Y117石坪-左源0.794</t>
  </si>
  <si>
    <t>解决周边贫困人口2613人的出行安全问题</t>
  </si>
  <si>
    <t>瓮江镇塔兴村CD25河东大桥-昌滨路口0.742</t>
  </si>
  <si>
    <t>解决周边贫困人口2590人的出行安全问题</t>
  </si>
  <si>
    <t>瓮江镇新建村Y757三合村-谷溪村2.705</t>
  </si>
  <si>
    <t>解决周边贫困人口2567人的出行安全问题</t>
  </si>
  <si>
    <t>瓮江镇新棚村、华阳Y126石坳-蒲塘3.941</t>
  </si>
  <si>
    <t>解决周边贫困人口2544人的出行安全问题</t>
  </si>
  <si>
    <t>瓮江镇兴和村C098横岭铺-刘家2.429</t>
  </si>
  <si>
    <t>解决周边贫困人口2521人的出行安全问题</t>
  </si>
  <si>
    <t>瓮江镇源坪村Y117石坪-左源1.2</t>
  </si>
  <si>
    <t>解决周边贫困人口2498人的出行安全问题</t>
  </si>
  <si>
    <t>浯口镇九丰村YP43小罗段-九丰年3</t>
  </si>
  <si>
    <t>浯口镇</t>
  </si>
  <si>
    <t>解决周边贫困人口2475人的出行安全问题</t>
  </si>
  <si>
    <t>浯口镇政府</t>
  </si>
  <si>
    <t>浯口镇兰桥村XW04兰桥-马头4.814</t>
  </si>
  <si>
    <t>解决周边贫困人口2452人的出行安全问题</t>
  </si>
  <si>
    <t>浯口镇栗木村C487双洞-栗木桥2.196</t>
  </si>
  <si>
    <t>解决周边贫困人口2429人的出行安全问题</t>
  </si>
  <si>
    <t>浯口镇双洞村、栗木村Y095甘塘-双洞0.879</t>
  </si>
  <si>
    <t>解决周边贫困人口2406人的出行安全问题</t>
  </si>
  <si>
    <t>浯口镇四合村Y094长江村-界上0.489</t>
  </si>
  <si>
    <t>解决周边贫困人口2383人的出行安全问题</t>
  </si>
  <si>
    <t>浯口镇四合村CAI8长江村-界上0.18</t>
  </si>
  <si>
    <t>解决公路周边贫困人口2035人的出行安全问题</t>
  </si>
  <si>
    <t>浯口镇田湖村CAK1关山岭-界木洞2.04</t>
  </si>
  <si>
    <t>解决公路周边贫困人口2255人的出行安全问题</t>
  </si>
  <si>
    <t>浯口镇浯口村C490西冲路口-西冲村2.504</t>
  </si>
  <si>
    <t>解决公路周边贫困人口2475人的出行安全问题</t>
  </si>
  <si>
    <t>浯口镇浯口村、宴家村C477陈步滩-万沙岩4.005</t>
  </si>
  <si>
    <t>解决公路周边贫困人口2695人的出行安全问题</t>
  </si>
  <si>
    <t>2019/5</t>
  </si>
  <si>
    <t>浯口镇中方村C489水库-西江中学1.5</t>
  </si>
  <si>
    <t>解决公路周边贫困人口1111人的出行安全问题</t>
  </si>
  <si>
    <t>伍市镇东山村C192下星屋-杨家湾1.056</t>
  </si>
  <si>
    <t>解决公路周边贫困人口1112人的出行安全问题</t>
  </si>
  <si>
    <t>伍市镇普义村、普祝村Y110长乐-秀水2.826</t>
  </si>
  <si>
    <t>解决公路周边贫困人口1451人的出行安全问题</t>
  </si>
  <si>
    <t>伍市镇秀水村Y110长乐-秀水1.64</t>
  </si>
  <si>
    <t>解决公路周边贫困人口1452人的出行安全问题</t>
  </si>
  <si>
    <t>伍市镇秀水村C182官塘坳-余家洞2.465</t>
  </si>
  <si>
    <t>解决公路周边贫困人口1321人的出行安全问题</t>
  </si>
  <si>
    <t>伍市镇中家桥村C994浏阳澄潭江-益阳茈湖口3.259</t>
  </si>
  <si>
    <t>解决公路周边贫困人口1322人的出行安全问题</t>
  </si>
  <si>
    <t>伍市镇Y127普坪村-农科村2.478</t>
  </si>
  <si>
    <t>解决公路周边贫困人口1661人的出行安全问题</t>
  </si>
  <si>
    <t>向家镇黄金村Y080中学路口-田坪3.53</t>
  </si>
  <si>
    <t>解决公路周边贫困人口1663人的出行安全问题</t>
  </si>
  <si>
    <t>向家镇新金龙村Y081岱青-金段2.922</t>
  </si>
  <si>
    <t>余坪镇稻竹村CM02高坡岭-小高坡0.814</t>
  </si>
  <si>
    <t>余坪镇盘山村C063黄洞-栗树坪2.238</t>
  </si>
  <si>
    <t>余坪镇泉源村C057江背-童坑坪2.052</t>
  </si>
  <si>
    <t>余坪镇深坑村Y056湛公塘-雷公塝1.67</t>
  </si>
  <si>
    <t>余坪镇谈胥村X049茶蔸园-柘江1.486</t>
  </si>
  <si>
    <t>长寿镇鞍山村C244猫公石至白沿1.201</t>
  </si>
  <si>
    <t>长寿镇茶叶村X001龙门镇-南桥乡3.463</t>
  </si>
  <si>
    <t>长寿镇茶叶村C445油铺里至汤段0.623</t>
  </si>
  <si>
    <t>长寿镇大塘村、湖田村、C249梨家-K8+3002.167</t>
  </si>
  <si>
    <t>长寿镇金塘村C471凤形桥-古皮寺3.619</t>
  </si>
  <si>
    <t>长寿镇南坑村Y016南坑-沙联2.124</t>
  </si>
  <si>
    <t>长寿镇沙联村Y016南坑-沙联2.45</t>
  </si>
  <si>
    <t>渡改桥</t>
  </si>
  <si>
    <t>加义镇C449汨罗江车载埠渡口主桥185.04m，引桥133.04m</t>
  </si>
  <si>
    <t>加义镇Y754汨罗江黄花潭渡口桥长225.04m，接线360m</t>
  </si>
  <si>
    <t>三市镇C159汨罗江水口寺渡口桥长205.16m，接线142.824m</t>
  </si>
  <si>
    <t>农村公路
安保工程</t>
  </si>
  <si>
    <t>瓮江镇S206河东-小塘铺21.5</t>
  </si>
  <si>
    <t>瓮江镇S316淤泥-三联14</t>
  </si>
  <si>
    <t>三阳乡XJ05甲更线19</t>
  </si>
  <si>
    <t>南江镇XJ08上坪-磊石19.484</t>
  </si>
  <si>
    <t>三阳乡XJ12三兴线17.146</t>
  </si>
  <si>
    <t>长寿镇XJ16长寿-南桥28.5</t>
  </si>
  <si>
    <t>三墩乡Y044颜江-三墩6</t>
  </si>
  <si>
    <t>三墩乡Y076四美-鹿石7.5</t>
  </si>
  <si>
    <t>安定镇Y106傅家-金塘9.945</t>
  </si>
  <si>
    <t>虹桥镇Y407龙黄-九眼3.647</t>
  </si>
  <si>
    <t>虹桥镇Y755桃源-大林3.428</t>
  </si>
  <si>
    <t>浯口镇浯口中学</t>
  </si>
  <si>
    <t>板江乡C004高山-高山2.035</t>
  </si>
  <si>
    <t>板江乡C012刘江小学-岳阳界4.247</t>
  </si>
  <si>
    <t>岑川镇C019紫宵观-水口桥3.3</t>
  </si>
  <si>
    <t>岑川镇C020黄龙-龙盘2.94</t>
  </si>
  <si>
    <t>大洲乡C044大洲-谢坪2.417</t>
  </si>
  <si>
    <t>大洲乡C046桥头-张家2.246</t>
  </si>
  <si>
    <t>余坪乡C066烟包咀-赵家坳4.5</t>
  </si>
  <si>
    <t>余坪乡</t>
  </si>
  <si>
    <t>余坪乡政府</t>
  </si>
  <si>
    <t>向家镇C071山坪-山陂1.21</t>
  </si>
  <si>
    <t>瓮江镇C080九龙庙-昌滨学校7.597</t>
  </si>
  <si>
    <t>瓮江镇C091小段-泉水坡4.44</t>
  </si>
  <si>
    <t>瓮江镇C097庙前-庙前2.943</t>
  </si>
  <si>
    <t>木金乡C105供销社-学校5.152</t>
  </si>
  <si>
    <t>木金乡C121亲和-S2034.545</t>
  </si>
  <si>
    <t>安定镇C127长兴-金花村2.68</t>
  </si>
  <si>
    <t>安定镇C151双江口-牛形3</t>
  </si>
  <si>
    <t>三市镇C154中兴寺-联华界4.279</t>
  </si>
  <si>
    <t>伍市镇C188大仙庙-白杨纸厂7.57</t>
  </si>
  <si>
    <t>伍市镇C189大滩元桥-大潍元桥4.3</t>
  </si>
  <si>
    <t>长寿镇C227晏家嘴-晏家嘴4.165</t>
  </si>
  <si>
    <t>长寿镇C246西冲-K7+6006.04</t>
  </si>
  <si>
    <t>解决公路周边贫困人口3404人的出行安全问题</t>
  </si>
  <si>
    <t>南江镇C269大江贤-学校1.607</t>
  </si>
  <si>
    <t>虹桥镇C284柘屋-水口6.65</t>
  </si>
  <si>
    <t>三阳乡C295小佛坳-梅树3.828</t>
  </si>
  <si>
    <t>解决公路周边贫困人口5410人的出行安全问题</t>
  </si>
  <si>
    <t>三阳乡C309甲山路口-桃花洞4.911</t>
  </si>
  <si>
    <t>解决公路周边贫困人口3540人的出行安全问题</t>
  </si>
  <si>
    <t>三阳乡C314官坑村部-陈枫路4.874</t>
  </si>
  <si>
    <t>解决公路周边贫困人口1240人的出行安全问题</t>
  </si>
  <si>
    <t>大坪乡C316河染-黄龙山6.267</t>
  </si>
  <si>
    <t>大坪乡</t>
  </si>
  <si>
    <t>解决公路周边贫困人口1580人的出行安全问题</t>
  </si>
  <si>
    <t>大坪乡政府</t>
  </si>
  <si>
    <t>大坪乡C317何家-和合3.9</t>
  </si>
  <si>
    <t>解决公路周边贫困人口5871人的出行安全问题</t>
  </si>
  <si>
    <t>大坪乡C321胡家-南岭4.295</t>
  </si>
  <si>
    <t>解决公路周边贫困人口2589人的出行安全问题</t>
  </si>
  <si>
    <t>梅仙镇C336上新屋-井眼桥4.789</t>
  </si>
  <si>
    <t>解决公路周边贫困人口3448人的出行安全问题</t>
  </si>
  <si>
    <t>梅仙镇C352张韩桥-张家洞2.905</t>
  </si>
  <si>
    <t>梅仙镇C354双龙-油铺3.478</t>
  </si>
  <si>
    <t>梅仙镇C358横板桥-杨树湾0.531</t>
  </si>
  <si>
    <t>福寿山镇C372黄家组-黄家组2.38</t>
  </si>
  <si>
    <t>福寿山镇C376大坝底-白寺3.92</t>
  </si>
  <si>
    <t>童市镇C389桥公潭-佛坳5.81</t>
  </si>
  <si>
    <t>童市镇C390陈家箭-箭头1.725</t>
  </si>
  <si>
    <t>龙门镇C418大渔-官溪3.875</t>
  </si>
  <si>
    <t>龙门镇C420渔潭桥-封神庙2.89</t>
  </si>
  <si>
    <t>龙门镇C430东田路口-车田大桥3.159</t>
  </si>
  <si>
    <t>加义镇C449边山-坑口组4.955</t>
  </si>
  <si>
    <t>加义镇C464谢江桥-下街6.9</t>
  </si>
  <si>
    <t>加义镇C468梅塘-横许10.011</t>
  </si>
  <si>
    <t>浯口镇C486乐才-周家里4.749</t>
  </si>
  <si>
    <t>浯口镇C487双洞-栗木桥3.7</t>
  </si>
  <si>
    <t>余坪乡C491三渡江-江口3.841</t>
  </si>
  <si>
    <t>三墩乡C531永显庙-双江口桥8.973</t>
  </si>
  <si>
    <t>岑川镇CA66大屋里-岭上3.47</t>
  </si>
  <si>
    <t>安定镇CAI4长田集口-洞下6</t>
  </si>
  <si>
    <t>三墩乡CAI5坟磅里-田垅里4.876</t>
  </si>
  <si>
    <t>童市镇CF11永丰界-白花村村部1.532</t>
  </si>
  <si>
    <t>安定镇CF43小江背-猫公岭6.089</t>
  </si>
  <si>
    <t>长寿镇CL21毛弯-杨坳2.143</t>
  </si>
  <si>
    <t>梅仙镇CZ09招贤-九坳5.4</t>
  </si>
  <si>
    <t>三市镇CZX1黄金界-保丰岭界4.18</t>
  </si>
  <si>
    <t>瓮江镇S317淤泥-向家11.3</t>
  </si>
  <si>
    <t>大坪乡X005七树-平安6.243</t>
  </si>
  <si>
    <t>加义镇X031泊头-三市镇9.81</t>
  </si>
  <si>
    <t>伍市镇X048公合-栗山6.63</t>
  </si>
  <si>
    <t>余坪乡X049茶兜园-柘江17.117</t>
  </si>
  <si>
    <t>梅仙镇X264油铺里-尖山3.921</t>
  </si>
  <si>
    <t>三市镇Y002宦田-横槎3.024</t>
  </si>
  <si>
    <t>三阳乡Y004新仁-长冲9.465</t>
  </si>
  <si>
    <t>长寿镇Y007邵阳-共和9.38</t>
  </si>
  <si>
    <t>长寿镇Y008沙联-东一8.775</t>
  </si>
  <si>
    <t>福寿山镇Y013林场-北山4.967</t>
  </si>
  <si>
    <t>三市镇Y014沙段-保丰12.09</t>
  </si>
  <si>
    <t>长寿镇Y020致富-四湾6.672</t>
  </si>
  <si>
    <t>木金乡Y033公安-金坪6.043</t>
  </si>
  <si>
    <t>三墩乡Y041山峰-小段9.204</t>
  </si>
  <si>
    <t>南江镇Y042凤阳-中武11.749</t>
  </si>
  <si>
    <t>童市镇Y051德字-三市11.493</t>
  </si>
  <si>
    <t>余坪乡Y056湛公塘-雷公旁6.747</t>
  </si>
  <si>
    <t>上塔市Y067湖北界-东塔5.83</t>
  </si>
  <si>
    <t>上塔市</t>
  </si>
  <si>
    <t>上塔市政府</t>
  </si>
  <si>
    <t>福寿山镇Y101尚山-尚山4.17</t>
  </si>
  <si>
    <t>板江乡X051小过线9.114km</t>
  </si>
  <si>
    <t>危桥改造</t>
  </si>
  <si>
    <t>虹桥镇天岳村Y072石碧头桥桥梁全长24.02桥梁全长6.5</t>
  </si>
  <si>
    <t>虹桥镇水口村CM87打石岭桥桥梁全长40.04桥梁全长6.5</t>
  </si>
  <si>
    <t>虹桥镇张公村C283张公桥桥梁全长70.04桥梁全长6</t>
  </si>
  <si>
    <t>南江镇汤铺村C503毛家桥桥梁全长45.08桥梁全长5.5</t>
  </si>
  <si>
    <t>三阳乡庆宜村Y003庆宜二桥桥梁全长21桥梁全长6.5</t>
  </si>
  <si>
    <t>三阳乡九龙村C297杉木桥桥梁全长16.07桥梁全长5.5</t>
  </si>
  <si>
    <t>上塔市镇谭坳村Y066谈家小桥2桥梁全长10.22桥梁全长6.5</t>
  </si>
  <si>
    <t>童市镇白花村CF11水碓洞桥桥梁全长8.02桥梁全长5.5</t>
  </si>
  <si>
    <t>童市镇白花村CF11照天烛桥桥梁全长13.5桥梁全长5.5</t>
  </si>
  <si>
    <t>余坪镇稻竹村CM02卢斯湾桥桥梁全长24.02桥梁全长5.5</t>
  </si>
  <si>
    <t>长寿镇复建村Y007五弯桥桥梁全长21.5桥梁全长6.5</t>
  </si>
  <si>
    <t>安定镇高坪村Y106上月桥桥梁全长25.02桥梁全宽6.5</t>
  </si>
  <si>
    <t>岑川镇龙伏村CA66关家桥桥梁全长16.5桥梁全宽5.5</t>
  </si>
  <si>
    <t>岑川镇郭洞村Y099丰升二桥桥梁全长18桥梁全宽6.5</t>
  </si>
  <si>
    <t>岑川镇新福村Y098拱桥桥梁全长8.22桥梁全宽6.5</t>
  </si>
  <si>
    <t>城关镇迎瑞村Y103飞跃桥桥梁全长16.22桥梁全宽6.5</t>
  </si>
  <si>
    <t>城关镇城新村CE61益兴桥桥梁全长9.02桥梁全宽5.5</t>
  </si>
  <si>
    <t>福寿山镇到湾村尧峰一桥（塔坳至白毛咀桥）桥梁全长44桥梁全宽6.5</t>
  </si>
  <si>
    <t>解决公路周边贫困人口464人的出行安全问题</t>
  </si>
  <si>
    <t>虹桥镇白马村Y073嘴头屋桥桥梁全长29.02桥梁全宽6.5</t>
  </si>
  <si>
    <t>解决公路周边贫困人口563人的出行安全问题</t>
  </si>
  <si>
    <t>虹桥镇文昌村C078文昌桥桥梁全长32.62桥梁全宽5.5</t>
  </si>
  <si>
    <t>解决公路周边贫困人口820人的出行安全问题</t>
  </si>
  <si>
    <t>虹桥镇洞口村Y037洞口庙桥桥梁全长17.8桥梁全宽6.5</t>
  </si>
  <si>
    <t>解决公路周边贫困人口905人的出行安全问题</t>
  </si>
  <si>
    <t>龙门镇官溪村Y030官溪二桥桥梁全长10.22桥梁全宽6.5</t>
  </si>
  <si>
    <t>解决公路周边贫困人口751人的出行安全问题</t>
  </si>
  <si>
    <t>梅仙镇三里村C354双龙桥桥梁全长12.2桥梁全宽5.5</t>
  </si>
  <si>
    <t>解决公路周边贫困人口653人的出行安全问题</t>
  </si>
  <si>
    <t>木金乡大桥村C114青芬桥桥梁全长23.22桥梁全宽5.5</t>
  </si>
  <si>
    <t>解决公路周边贫困人口822人的出行安全问题</t>
  </si>
  <si>
    <t>南江镇昌江村钟咀上桥桥梁全长29.02桥梁全宽5.5</t>
  </si>
  <si>
    <t>解决公路周边贫困人口1203人的出行安全问题</t>
  </si>
  <si>
    <t>南江镇石浆村C564林家园桥桥梁全长29.67桥梁全宽5.5</t>
  </si>
  <si>
    <t>解决公路周边贫困人口465人的出行安全问题</t>
  </si>
  <si>
    <t>南江镇躁溪村C506南堂桥桥梁全长20桥梁全宽5.5</t>
  </si>
  <si>
    <t>解决公路周边贫困人口389人的出行安全问题</t>
  </si>
  <si>
    <t>三墩乡他山村Y742他山桥桥梁全长25桥梁全宽6.5</t>
  </si>
  <si>
    <t>解决公路周边贫困人口1624人的出行安全问题</t>
  </si>
  <si>
    <t>三阳乡狮岩村X022李公桥桥梁全长14.08桥梁全宽7.5</t>
  </si>
  <si>
    <t>解决公路周边贫困人口572人的出行安全问题</t>
  </si>
  <si>
    <t>三阳乡苏岩村X022团结桥桥梁全长21桥梁全宽7.5</t>
  </si>
  <si>
    <t>解决公路周边贫困人口993人的出行安全问题</t>
  </si>
  <si>
    <t>童市镇梭墩村CF50沙坑桥桥梁全长70.04桥梁全宽5.5</t>
  </si>
  <si>
    <t>解决公路周边贫困人口3041人的出行安全问题</t>
  </si>
  <si>
    <t>童市镇优良村CK25除家坪桥桥梁全长29桥梁全宽5.5</t>
  </si>
  <si>
    <t>解决公路周边贫困人口404人的出行安全问题</t>
  </si>
  <si>
    <t>童市镇桃花村C87H石秀上桥桥梁全长29.02桥梁全宽5.5</t>
  </si>
  <si>
    <t>解决公路周边贫困人口537人的出行安全问题</t>
  </si>
  <si>
    <t>瓮江镇新建村Y757谷溪桥桥梁全长12桥梁全宽6.5</t>
  </si>
  <si>
    <t>瓮江镇新建村CN13酱基桥桥梁全长27桥梁全宽5.5</t>
  </si>
  <si>
    <t>瓮江镇英集村C082英集九桥桥梁全长9.22桥梁全宽5.5</t>
  </si>
  <si>
    <t>瓮江镇英集村C081英集一桥桥梁全长15.02桥梁全宽5.5</t>
  </si>
  <si>
    <t>瓮江镇晋坪村Y417凌祠桥桥梁全长26桥梁全宽6.5</t>
  </si>
  <si>
    <t>瓮江镇腾云村Y093腾云二桥桥梁全长16桥梁全宽6.5</t>
  </si>
  <si>
    <t>瓮江镇兴和村C097仁和一桥桥梁全长22桥梁全宽5.5</t>
  </si>
  <si>
    <t>瓮江镇英集村Y113英集六桥桥梁全长15.08桥梁全宽6.5</t>
  </si>
  <si>
    <t>瓮江镇英集村C081英集三桥桥梁全长16.08桥梁全宽5.5</t>
  </si>
  <si>
    <t>瓮江镇新源村C091上单桥桥梁全长27.02桥梁全宽5.5</t>
  </si>
  <si>
    <t>浯口镇大备村C095合福桥桥梁全长25.22桥梁全宽5.5</t>
  </si>
  <si>
    <t>浯口镇喻公村CB33创新桥桥梁全长22.87桥梁全宽5.5</t>
  </si>
  <si>
    <t>余坪镇泉源村C38D尖口桥桥梁全长22桥梁全宽5.5</t>
  </si>
  <si>
    <t>余坪镇深坑村Y056龙头桥桥梁全长29.02桥梁全宽6.5</t>
  </si>
  <si>
    <t>余坪镇丰益村C061肖公三桥桥梁全长14桥梁全宽5.5</t>
  </si>
  <si>
    <t>余坪镇深坑村C47J童年桥桥梁全长23.02桥梁全宽5.5</t>
  </si>
  <si>
    <t>余坪镇丰益村C061肖公一桥桥梁全长17桥梁全宽5.5</t>
  </si>
  <si>
    <t>余坪镇泉源村C057童坑坪桥桥梁全长19.02桥梁全宽5.5</t>
  </si>
  <si>
    <t>余坪镇谢坪村Y694丁公庙桥桥梁全长19.22桥梁全宽6.5</t>
  </si>
  <si>
    <t>安定镇高坪村Y106下月桥桥梁全长25.02桥梁全宽6.5</t>
  </si>
  <si>
    <t>岑川镇龙伏村CA66来仪桥桥梁全长7.1桥梁全宽5.5</t>
  </si>
  <si>
    <t>解决公路周边贫困人口860人的出行安全问题</t>
  </si>
  <si>
    <t>岑川镇新南村C018茶兜桥桥梁全长30桥梁全宽5.5</t>
  </si>
  <si>
    <t>岑川镇龙伏村C19B杨乐桥桥梁全长11.2桥梁全宽5.5</t>
  </si>
  <si>
    <t>岑川镇正北村Y098搜公咀桥桥梁全长30桥梁全宽6.5</t>
  </si>
  <si>
    <t>岑川镇新沙村C017对家新桥桥梁全长17.04桥梁全宽5.5</t>
  </si>
  <si>
    <t>岑川镇龙福村CA66坳背二桥桥梁全长9.4桥梁全宽5.5</t>
  </si>
  <si>
    <t>岑川镇郭洞村Y099陈湾二桥桥梁全长11.5桥梁全宽6.5</t>
  </si>
  <si>
    <t>城关镇城坪村C406道士桥桥梁全长11.02桥梁全宽5.5</t>
  </si>
  <si>
    <t>城关镇迎瑞村Y103何家桥桥梁全长7.18桥梁全宽6.5</t>
  </si>
  <si>
    <t>城关镇驷马村C407苏家垅桥桥梁全长7.08桥梁全宽7.5</t>
  </si>
  <si>
    <t>大洲乡清水村Y059桥头桥桥梁全长17.8桥梁全宽6.5</t>
  </si>
  <si>
    <t>大洲乡清水村Y059翁家桥桥梁全长12.4桥梁全宽6.5</t>
  </si>
  <si>
    <t>大洲乡清水村Y059双凤桥桥梁全长20.02桥梁全宽6.5</t>
  </si>
  <si>
    <t>福寿山镇白寺村C376杨树塅桥桥梁全长17.02桥梁全宽5.5</t>
  </si>
  <si>
    <t>福寿山镇思和村X028思和桥桥梁全长27.02桥梁全宽7.5</t>
  </si>
  <si>
    <t>福寿山镇大和村C372双义一桥桥梁全长23.02桥梁全宽5.5</t>
  </si>
  <si>
    <t>公路所县管养线路S316中村桥桥梁全长21.02桥梁全宽8.5</t>
  </si>
  <si>
    <t>公路所</t>
  </si>
  <si>
    <t>农村公路所</t>
  </si>
  <si>
    <t>公路所县管养线路X012金塘桥桥梁全长6.2桥梁全宽7.5</t>
  </si>
  <si>
    <t>公路所县管养线路S316板陂桥桥梁全长23.02桥梁全宽8.5</t>
  </si>
  <si>
    <t>公路所县管养线路X012七里冲2桥桥梁全长18.2桥梁全宽7.5</t>
  </si>
  <si>
    <t>公路所县管养线路X016团柘4桥桥梁全长14桥梁全宽7.5</t>
  </si>
  <si>
    <t>公路所县管养线路X016团柘5桥桥梁全长14桥梁全宽7.5</t>
  </si>
  <si>
    <t>公路所县管养线路X016团柘6桥桥梁全长14桥梁全宽7.5</t>
  </si>
  <si>
    <t>公路所县管养线路X016团柘9桥桥梁全长16桥梁全宽7.5</t>
  </si>
  <si>
    <t>公路所县管养线路Y994张家桥桥梁全长29.02桥梁全宽7.5</t>
  </si>
  <si>
    <t>公路所县管养线路X052雷打石桥桥梁全长46.02桥梁全宽7.5</t>
  </si>
  <si>
    <t>虹桥镇高桥村Y040神堂桥桥梁全长29桥梁全宽6.5</t>
  </si>
  <si>
    <t>加义镇高塅村CX17狮子口二桥桥梁全长28.02桥梁全宽5.5</t>
  </si>
  <si>
    <t>梅仙镇团山村C68A邓冲桥桥梁全长9桥梁全宽5.5</t>
  </si>
  <si>
    <t>梅仙镇雁影村C331八斗桥桥梁全长8.02桥梁全宽5.5</t>
  </si>
  <si>
    <t>梅仙镇雁影村C331吴家桥桥梁全长12.7桥梁全宽5.5</t>
  </si>
  <si>
    <t>梅仙镇雁影村C331大破桥桥梁全长7.18桥梁全宽5.5</t>
  </si>
  <si>
    <t>梅仙镇小沅村C68A年家桥桥梁全长10桥梁全宽5.5</t>
  </si>
  <si>
    <t>梅仙镇招贤村CZ09九坳桥桥梁全长21桥梁全宽5.5</t>
  </si>
  <si>
    <t>木金乡上中村C045老付组桥桥梁全长17.02桥梁全宽5.5</t>
  </si>
  <si>
    <t>木金乡木瓜村C123堰下桥桥梁全长22.2桥梁全宽5.5</t>
  </si>
  <si>
    <t>南江镇万家村CJ26追赶2桥桥梁全长9.02桥梁全宽5.5</t>
  </si>
  <si>
    <t>南江镇C499戴家洞桥桥梁全长8.02桥梁全宽5.5</t>
  </si>
  <si>
    <t>三墩乡公平村水口桥桥梁全长17.04桥梁全宽5.5</t>
  </si>
  <si>
    <t>三墩乡小塅村Y042龙洞二桥桥梁全长15.02桥梁全宽6.5</t>
  </si>
  <si>
    <t>三市镇官田村C173官田桥桥梁全长9.02桥梁全宽5.5</t>
  </si>
  <si>
    <t>三市镇三郊村C174大屋桥桥梁全长10.22桥梁全宽5.5</t>
  </si>
  <si>
    <t>三市镇沙塅村C171东月桥桥梁全长20.8桥梁全宽5.5</t>
  </si>
  <si>
    <t>三阳乡美源村Y098边山桥桥梁全长11.32桥梁全宽6.5</t>
  </si>
  <si>
    <t>三阳乡更新村Y003青峰口桥桥梁全长9.22桥梁全宽6.5</t>
  </si>
  <si>
    <t>三阳乡大洞村C305杨树桥桥梁全长10.02桥梁全宽5.5</t>
  </si>
  <si>
    <t>三阳乡南源村Y124万板桥桥梁全长11.08桥梁全宽6.5</t>
  </si>
  <si>
    <t>三阳乡长冲村Y004新桥桥梁全长9.02桥梁全宽6.5</t>
  </si>
  <si>
    <t>解决公路周边贫困人口750人的出行安全问题</t>
  </si>
  <si>
    <t>三阳乡仙若村Y049友谊桥桥梁全长16.42桥梁全宽6.5</t>
  </si>
  <si>
    <t>三阳乡金窝村C289永固桥桥梁全长11.32桥梁全宽5.5</t>
  </si>
  <si>
    <t>解决公路周边贫困人口1350人的出行安全问题</t>
  </si>
  <si>
    <t>三阳乡狮岩村C290枫树桥桥梁全长21桥梁全宽5.5</t>
  </si>
  <si>
    <t>解决公路周边贫困人口1020人的出行安全问题</t>
  </si>
  <si>
    <t>童市镇合旺村Y741洪家桥桥梁全长14.4桥梁全宽6.5</t>
  </si>
  <si>
    <t>童市镇合旺村Y046伍家桥桥梁全长26桥梁全宽6.5</t>
  </si>
  <si>
    <t>解决公路周边贫困人口1852人的出行安全问题</t>
  </si>
  <si>
    <t>童市镇东源村C995牛马坑桥桥梁全长17.02桥梁全宽5.5</t>
  </si>
  <si>
    <t>解决公路周边贫困人口1960人的出行安全问题</t>
  </si>
  <si>
    <t>童市镇大糙村X039架检坡桥桥梁全长27.02桥梁全宽7.5</t>
  </si>
  <si>
    <t>解决公路周边贫困人口1850人的出行安全问题</t>
  </si>
  <si>
    <t>瓮江镇新和村C097仁和二桥桥梁全长17桥梁全宽5.5</t>
  </si>
  <si>
    <t>瓮江镇双潭村CAI6青口潭桥桥梁全长14.62桥梁全宽5.5</t>
  </si>
  <si>
    <t>瓮江镇昌平村Y113堰湾桥桥梁全长14.62桥梁全宽6.5</t>
  </si>
  <si>
    <t>瓮江镇杨梅村C084祝黄1桥桥梁全长10.02桥梁全宽5.5</t>
  </si>
  <si>
    <t>瓮江镇淤泥村Y093腾云一桥桥梁全长9.02桥梁全宽6.5</t>
  </si>
  <si>
    <t>瓮江镇新岗村Y123新岗大桥桥梁全长25.22桥梁全宽6.5</t>
  </si>
  <si>
    <t>瓮江镇芭蕉村S206芭蕉小桥桥梁全长9.4桥梁全宽8.5</t>
  </si>
  <si>
    <t>瓮江镇九龙湾村C81F钟家桥桥梁全长9.22桥梁全宽5.5</t>
  </si>
  <si>
    <t>解决周边贫困人口2002人的出行安全问题</t>
  </si>
  <si>
    <t>瓮江镇俄形村C099俄形三桥桥梁全长7.22桥梁全宽5.5</t>
  </si>
  <si>
    <t>解决周边贫困人口2013人的出行安全问题</t>
  </si>
  <si>
    <t>瓮江镇俄形村C099俄形二桥桥梁全长7.22桥梁全宽5.5</t>
  </si>
  <si>
    <t>瓮江镇俄形村C099俄形一桥桥梁全长7.22桥梁全宽5.5</t>
  </si>
  <si>
    <t>瓮江镇茶调村CB19茶谷桥桥梁全长7.02桥梁全宽5.5</t>
  </si>
  <si>
    <t>瓮江镇九龙湾村C81F祝公桥桥梁全长7.02桥梁全宽5.5</t>
  </si>
  <si>
    <t>瓮江镇塘城村C013新塘城桥桥梁全长18.22桥梁全宽5.5</t>
  </si>
  <si>
    <t>瓮江镇腾云村CY11塘城一桥桥梁全长7.02桥梁全宽5.5</t>
  </si>
  <si>
    <t>瓮江镇华门村C093华阳二桥桥梁全长9.22桥梁全宽5.5</t>
  </si>
  <si>
    <t>瓮江镇杨源村Y126双江九桥桥梁全长22桥梁全宽6.5</t>
  </si>
  <si>
    <t>瓮江镇仁胜村Y120仁义一桥桥梁全长9.22桥梁全宽6.5</t>
  </si>
  <si>
    <t>瓮江镇九龙湾村C080昌兵二桥桥梁全长25桥梁全宽5.5</t>
  </si>
  <si>
    <t>瓮江镇仁胜村Y120仁义桥桥梁全长14.7桥梁全宽6.5</t>
  </si>
  <si>
    <t>瓮江镇茶调村Y756茶调二桥桥梁全长16桥梁全宽6.5</t>
  </si>
  <si>
    <t>瓮江镇茶调村Y756茶调三桥桥梁全长16桥梁全宽6.5</t>
  </si>
  <si>
    <t>瓮江镇新岗村Y123新岗三桥桥梁全长15桥梁全宽6.5</t>
  </si>
  <si>
    <t>瓮江镇新源村C61H界牌桥桥梁全长22桥梁全宽5.5</t>
  </si>
  <si>
    <t>瓮江镇石坪村CF29石坪堰桥桥梁全长16桥梁全宽5.5</t>
  </si>
  <si>
    <t>瓮江镇新岗村Y123新岗六桥桥梁全长16桥梁全宽6.5</t>
  </si>
  <si>
    <t>瓮江镇塘城村CY11塘城五桥桥梁全长14桥梁全宽5.5</t>
  </si>
  <si>
    <t>瓮江镇张兴村C092张兴桥桥梁全长17.02桥梁全宽5.5</t>
  </si>
  <si>
    <t>瓮江镇小塘铺村CB22童公桥桥梁全长23.02桥梁全宽5.5</t>
  </si>
  <si>
    <t>浯口镇指白村Y105作木桥桥梁全长6.22桥梁全宽6.5</t>
  </si>
  <si>
    <t>浯口镇四合村CG06长源桥桥梁全长25.02桥梁全宽5.5</t>
  </si>
  <si>
    <t>浯口镇四合村CAI8四合一桥桥梁全长17.02桥梁全宽5.5</t>
  </si>
  <si>
    <t>浯口镇浯口村C490西冲二桥（合家一桥）桥梁全长9.22桥梁全宽5.5</t>
  </si>
  <si>
    <t>浯口镇浯口村C490西冲一桥（合家二桥）桥梁全长8.22桥梁全宽5.5</t>
  </si>
  <si>
    <t>浯口镇双江村C090八斗桥桥梁全长13.02桥梁全宽5.5</t>
  </si>
  <si>
    <t>浯口镇合甲村C477晏家三桥桥梁全长21桥梁全宽5.5</t>
  </si>
  <si>
    <t>向家镇金岭村CF32船湾桥桥梁全长18.67桥梁全宽5.5</t>
  </si>
  <si>
    <t>向家镇琅石村S316斑石神桥桥梁全长13.12桥梁全宽8.5</t>
  </si>
  <si>
    <t>余坪镇丰益村C061肖公二桥桥梁全长12桥梁全宽5.5</t>
  </si>
  <si>
    <t>长寿镇杨坳村C086禾田洞桥桥梁全长6.22桥梁全宽5.5</t>
  </si>
  <si>
    <t>长寿镇共和村Y007小共桥桥梁全长14桥梁全宽6.5</t>
  </si>
  <si>
    <t>安定镇江东村X024江东桥桥梁全长25.22桥梁全宽7.5</t>
  </si>
  <si>
    <t>安定镇福星村C142福星桥桥梁全长10.04桥梁全宽5.5</t>
  </si>
  <si>
    <t>安定镇秋湖村南岳桥桥梁全长17.02桥梁全宽5.5</t>
  </si>
  <si>
    <t>板江乡千石村C009千石桥桥梁全长45桥梁全宽5.5</t>
  </si>
  <si>
    <t>城关镇迎瑞村Y005余平桥桥梁全长12桥梁全宽6.5</t>
  </si>
  <si>
    <t>城关镇天岳村甲山西便桥桥梁全长20桥梁全宽5.5</t>
  </si>
  <si>
    <t>城关镇城坪村X291鲤鱼桥桥梁全长15.22桥梁全宽7.5</t>
  </si>
  <si>
    <t>大洲乡太平村Y059平箱桥桥梁全长19.02桥梁全宽6.5</t>
  </si>
  <si>
    <t>虹桥镇桃霞水口村虎形桥桥梁全长32桥梁全宽6</t>
  </si>
  <si>
    <t>虹桥镇金鸡村C75C春华桥桥梁全长15.22桥梁全宽5.5</t>
  </si>
  <si>
    <t>龙门镇车田村C430车田大桥桥梁全长157桥梁全宽6.5</t>
  </si>
  <si>
    <t>梅仙镇团山村C549何家桥桥梁全长11.2桥梁全宽5.5</t>
  </si>
  <si>
    <t>梅仙镇白荻村C361下冲桥桥梁全长7.02桥梁全宽6.5</t>
  </si>
  <si>
    <t>梅仙镇玳璋村谢家二桥桥梁全长14桥梁全宽5.5</t>
  </si>
  <si>
    <t>梅仙镇雁影村C331六组桥桥梁全长10.02桥梁全宽5.5</t>
  </si>
  <si>
    <t>梅仙镇石岭村官木潭桥桥梁全长7.02桥梁全宽5.5</t>
  </si>
  <si>
    <t>木金乡保全村C105大江口桥桥梁全长21.02桥梁全宽5.5</t>
  </si>
  <si>
    <t>南江镇黄裴村黄裴桥桥梁全长10.02桥梁全宽5.5</t>
  </si>
  <si>
    <t>三市镇中沙村C172友新二桥桥梁全长22.02桥梁全宽5.5</t>
  </si>
  <si>
    <t>三阳乡大洞村C304干田咀桥桥梁全长9.02桥梁全宽5.5</t>
  </si>
  <si>
    <t>解决周边贫困人口2284人的出行安全问题</t>
  </si>
  <si>
    <t>三阳乡清安村Y044金花段桥桥梁全长19.8桥梁全宽6.5</t>
  </si>
  <si>
    <t>解决周边贫困人口2285人的出行安全问题</t>
  </si>
  <si>
    <t>三阳乡清安村Y044铁炉桥桥梁全长20桥梁全宽5.5</t>
  </si>
  <si>
    <t>解决周边贫困人口2286人的出行安全问题</t>
  </si>
  <si>
    <t>石牛寨镇石牛村C323官渡桥桥梁全长10桥梁全宽5.5</t>
  </si>
  <si>
    <t>石牛寨镇</t>
  </si>
  <si>
    <t>解决周边贫困人口2287人的出行安全问题</t>
  </si>
  <si>
    <t>石牛寨镇政府</t>
  </si>
  <si>
    <t>童市镇杨墩村Y047胡家桥桥梁全长12.22桥梁全宽6.5</t>
  </si>
  <si>
    <t>解决周边贫困人口2288人的出行安全问题</t>
  </si>
  <si>
    <t>瓮江镇腾云村塘城三桥桥梁全长15.02桥梁全宽5.5</t>
  </si>
  <si>
    <t>解决周边贫困人口2289人的出行安全问题</t>
  </si>
  <si>
    <t>瓮江镇石坳村双江一桥桥梁全长15.02桥梁全宽6.5</t>
  </si>
  <si>
    <t>解决周边贫困人口2290人的出行安全问题</t>
  </si>
  <si>
    <t>浯口镇浯口村CB42雷鸣寺二桥桥梁全长29.02桥梁全宽5.5</t>
  </si>
  <si>
    <t>余坪镇谈胥村X049高坡二桥桥梁全长24桥梁全宽7.5</t>
  </si>
  <si>
    <t>余坪镇菖蒲村Y694丁协桥桥梁全长14桥梁全宽6.5</t>
  </si>
  <si>
    <t>岑川镇郭洞村Y099叶家桥桥梁全长9.22桥梁全宽6.5</t>
  </si>
  <si>
    <t>岑川镇龙福村CA66三渡江桥桥梁全长7.02桥梁全宽5.5</t>
  </si>
  <si>
    <t>大洲乡清水村Y059王家桥桥梁全长8.22桥梁全宽6.5</t>
  </si>
  <si>
    <t>公路所县管养线路S313湛公塘桥桥梁全长14.1桥梁全宽8.5</t>
  </si>
  <si>
    <t>龙门镇大口塅村Y029许家弯桥桥梁全长25.22桥梁全宽6.5</t>
  </si>
  <si>
    <t>龙门镇浊港村CL32湄滩桥桥梁全长157.08桥梁全宽6</t>
  </si>
  <si>
    <t>南江镇凤桥村凤形桥桥梁全长18桥梁全宽5.5</t>
  </si>
  <si>
    <t>三墩乡仁里村八组桥桥梁全长14.04桥梁全宽5.5</t>
  </si>
  <si>
    <t>三阳乡苏岳村C03E舒家洞桥桥梁全长14.08桥梁全宽5.5</t>
  </si>
  <si>
    <t>三阳乡大洞村C305双江口桥桥梁全长11.2桥梁全宽5.5</t>
  </si>
  <si>
    <t>三阳乡更新村Y003青峰口桥桥梁全长12.22桥梁全宽6.5</t>
  </si>
  <si>
    <t>童市镇建设村C98G章甫桥桥梁全长9.18桥梁全宽5.5</t>
  </si>
  <si>
    <t>童市镇桃花村塘步湾桥桥梁全长22.22桥梁全宽5.5</t>
  </si>
  <si>
    <t>瓮江镇段平村CK56段平大桥桥梁全长126桥梁全宽4</t>
  </si>
  <si>
    <t>浯口镇合甲村Y104合家一桥桥梁全长17桥梁全宽6.5</t>
  </si>
  <si>
    <t>浯口镇合甲村Y104合家二桥桥梁全长16.02桥梁全宽6.5</t>
  </si>
  <si>
    <t>伍市镇大滩村大滩一桥桥梁全长9.02桥梁全宽5.5</t>
  </si>
  <si>
    <t>伍市镇青林村CA85八斗桥桥梁全长15.02桥梁全宽5.5</t>
  </si>
  <si>
    <t>余坪镇丰益村C59D舅屋桥桥梁全长11.2桥梁全宽5.5</t>
  </si>
  <si>
    <t>长寿镇鞍山村Y008樟树中桥桥梁全长45.04桥梁全宽6</t>
  </si>
  <si>
    <t>长寿镇复建村Y007倒岩桥桥梁全长21桥梁全宽6.5</t>
  </si>
  <si>
    <t>板江乡板江村X013板江大桥桥梁全长29.22桥梁全宽7</t>
  </si>
  <si>
    <t>城关镇北城村Y401怡胜桥桥梁全长29桥梁全宽6</t>
  </si>
  <si>
    <t>大洲乡杨家村C042庆口桥桥梁全长44.04桥梁全宽5.5</t>
  </si>
  <si>
    <t>大洲乡杨家村C565杨家桥桥梁全长38.04桥梁全宽5.5</t>
  </si>
  <si>
    <t>福寿山镇塘坊村C377塘坊桥桥梁全长54.04桥梁全宽5.5</t>
  </si>
  <si>
    <t>福寿山镇达坳村Y108达坳桥桥梁全长38.04桥梁全宽6</t>
  </si>
  <si>
    <t>公路所X052桂花湾桥桥梁全长37.5桥梁全宽7.7</t>
  </si>
  <si>
    <t>虹桥镇洞口村Y034洞口桥桥梁全长83桥梁全宽5.3</t>
  </si>
  <si>
    <t>虹桥镇桃源村Y408新屋桥桥梁全长18.8桥梁全宽6</t>
  </si>
  <si>
    <t>龙门镇小江村Y024小江桥桥梁全长71.16桥梁全宽6</t>
  </si>
  <si>
    <t>龙门镇丰福村C420岭下桥桥梁全长10.02桥梁全宽6</t>
  </si>
  <si>
    <t>木金乡礼仁村Y759双江口桥桥梁全长19.02桥梁全宽6</t>
  </si>
  <si>
    <t>南江镇凤祥村C560白家桥桥梁全长66.04桥梁全宽6.5</t>
  </si>
  <si>
    <t>上塔市镇红星村C531双江口桥桥梁全长33桥梁全宽6</t>
  </si>
  <si>
    <t>向家镇新石村Y080新石桥桥梁全长18.3桥梁全宽7.5</t>
  </si>
  <si>
    <t>向家镇梅树村CP28谭湾桥桥梁全长14.08桥梁全宽7.5</t>
  </si>
  <si>
    <t>余坪镇余坪村S208余坪1桥桥梁全长40桥梁全宽7.5</t>
  </si>
  <si>
    <t>长寿镇三三村C249三三桥桥梁全长19.3桥梁全宽5.5</t>
  </si>
  <si>
    <t>安定镇小茅村CAI4凤形桥桥梁全长6.02桥梁全宽5.5</t>
  </si>
  <si>
    <t>板江乡郊阳村X013双家嘴1桥桥梁全长10.22桥梁全宽7.5</t>
  </si>
  <si>
    <t>岑川镇九峰村Y694穿江大桥桥梁全长19.22桥梁全宽6.5</t>
  </si>
  <si>
    <t>解决周边贫困人口2262人的出行安全问题</t>
  </si>
  <si>
    <t>岑川镇九峰村Y694陈洞桥桥梁全长28.85桥梁全宽6.5</t>
  </si>
  <si>
    <t>解决周边贫困人口2263人的出行安全问题</t>
  </si>
  <si>
    <t>岑川镇新福村Y098庙湾桥桥梁全长13.02桥梁全宽6.5</t>
  </si>
  <si>
    <t>解决周边贫困人口2264人的出行安全问题</t>
  </si>
  <si>
    <t>岑川镇大义村C018大队部桥桥梁全长15.02桥梁全宽5.5</t>
  </si>
  <si>
    <t>解决周边贫困人口2265人的出行安全问题</t>
  </si>
  <si>
    <t>大洲乡清水村Y058金丝桥桥梁全长10.02桥梁全宽6.5</t>
  </si>
  <si>
    <t>解决周边贫困人口2266人的出行安全问题</t>
  </si>
  <si>
    <t>虹桥镇大林村Y755大林二桥桥梁全长14.02桥梁全宽6.5</t>
  </si>
  <si>
    <t>解决周边贫困人口2267人的出行安全问题</t>
  </si>
  <si>
    <t>虹桥镇毛源村C271兰沙桥桥梁全长27.08桥梁全宽5.5</t>
  </si>
  <si>
    <t>解决周边贫困人口2268人的出行安全问题</t>
  </si>
  <si>
    <t>龙门镇渣坪村C418双跃桥桥梁全长15.22桥梁全宽5.5</t>
  </si>
  <si>
    <t>解决周边贫困人口2269人的出行安全问题</t>
  </si>
  <si>
    <t>龙门镇源里村Y028彭狮弯桥桥梁全长33桥梁全宽6.5</t>
  </si>
  <si>
    <t>解决周边贫困人口2270人的出行安全问题</t>
  </si>
  <si>
    <t>梅仙镇填德村CF19樟木桥桥梁全长47.08桥梁全宽5.5</t>
  </si>
  <si>
    <t>解决周边贫困人口2271人的出行安全问题</t>
  </si>
  <si>
    <t>梅仙镇哲寮村C556万京桥桥梁全长12.3桥梁全宽5.5</t>
  </si>
  <si>
    <t>解决周边贫困人口2272人的出行安全问题</t>
  </si>
  <si>
    <t>梅仙镇万谷村CA54万古桥桥梁全长8.22桥梁全宽5.5</t>
  </si>
  <si>
    <t>解决周边贫困人口2273人的出行安全问题</t>
  </si>
  <si>
    <t>梅仙镇白若村C360梅湾桥桥梁全长14.08桥梁全宽5.5</t>
  </si>
  <si>
    <t>解决周边贫困人口2274人的出行安全问题</t>
  </si>
  <si>
    <t>木金乡保全村C105大埤桥桥梁全长7.22桥梁全宽5.5</t>
  </si>
  <si>
    <t>解决周边贫困人口2275人的出行安全问题</t>
  </si>
  <si>
    <t>木金乡礼仁村C113弯里桥桥梁全长22桥梁全宽5.5</t>
  </si>
  <si>
    <t>解决周边贫困人口2276人的出行安全问题</t>
  </si>
  <si>
    <t>木金乡大桥村Y022里仁桥桥梁全长10.22桥梁全宽6.5</t>
  </si>
  <si>
    <t>解决周边贫困人口2277人的出行安全问题</t>
  </si>
  <si>
    <t>南江镇钟家村Y118大王桥桥梁全长9.02桥梁全宽6.5</t>
  </si>
  <si>
    <t>解决周边贫困人口2278人的出行安全问题</t>
  </si>
  <si>
    <t>南江镇永康村Y062水口桥桥梁全长20.08桥梁全宽6.5</t>
  </si>
  <si>
    <t>解决周边贫困人口2279人的出行安全问题</t>
  </si>
  <si>
    <t>南江镇凤祥村C560上升桥桥梁全长17.22桥梁全宽5.5</t>
  </si>
  <si>
    <t>解决周边贫困人口2280人的出行安全问题</t>
  </si>
  <si>
    <t>南江镇群联村X007木家垄桥桥梁全长14.08桥梁全宽7.5</t>
  </si>
  <si>
    <t>解决周边贫困人口2281人的出行安全问题</t>
  </si>
  <si>
    <t>三墩乡九千村Y043九千秋桥桥梁全长8.22桥梁全宽6.5</t>
  </si>
  <si>
    <t>解决周边贫困人口2282人的出行安全问题</t>
  </si>
  <si>
    <t>三墩乡邹家村C531邹家桥桥梁全长9.02桥梁全宽5.5</t>
  </si>
  <si>
    <t>解决周边贫困人口2283人的出行安全问题</t>
  </si>
  <si>
    <t>三墩乡忠龙村CN32上下片桥桥梁全长13.32桥梁全宽5.5</t>
  </si>
  <si>
    <t>三市镇高和村Y109高和二桥桥梁全长10.22桥梁全宽6.5</t>
  </si>
  <si>
    <t>上塔市镇苍霞村X007易家桥桥梁全长7.02桥梁全宽7.5</t>
  </si>
  <si>
    <t>上塔市镇江洲村C025集贤桥桥梁全长25.02桥梁全宽5.5</t>
  </si>
  <si>
    <t>上塔市镇德胜村C032下溪桥桥梁全长12.02桥梁全宽5.5</t>
  </si>
  <si>
    <t>上塔市镇德胜村C032鲁家桥桥梁全长9.22桥梁全宽5.5</t>
  </si>
  <si>
    <t>上塔市镇红星村Y067红星小桥桥梁全长15.22桥梁全宽6.5</t>
  </si>
  <si>
    <t>童市镇东源村C382新兴桥桥梁全长8.22桥梁全宽5.5</t>
  </si>
  <si>
    <t>瓮江镇瓮江村Y756农科桥桥梁全长8.22桥梁全宽6.5</t>
  </si>
  <si>
    <t>浯口镇滑石桥C485滑石桥桥梁全长14.37桥梁全宽5.5</t>
  </si>
  <si>
    <t>浯口镇大备村C482王栋山桥桥梁全长29.02桥梁全宽5.5</t>
  </si>
  <si>
    <t>浯口镇乐才村C486振兴桥桥梁全长10.22桥梁全宽5.5</t>
  </si>
  <si>
    <t>伍市镇合利村C211墩咀桥桥梁全长10.02桥梁全宽5.5</t>
  </si>
  <si>
    <t>伍市镇君山村C188白云桥桥梁全长9.02桥梁全宽5.5</t>
  </si>
  <si>
    <t>余坪镇姚坳村C059土地咀桥桥梁全长8.4桥梁全宽5.5</t>
  </si>
  <si>
    <t>余坪镇桥头村Y055黄牯桥桥梁全长10.22桥梁全宽6.5</t>
  </si>
  <si>
    <t>余坪镇易屋村CN22沙涤桥桥梁全长8桥梁全宽5.5</t>
  </si>
  <si>
    <t>余坪镇泉源村Y096捡头桥桥梁全长28桥梁全宽6.5</t>
  </si>
  <si>
    <t>余坪镇范固村CM12坑口桥桥梁全长14.4桥梁全宽5.5</t>
  </si>
  <si>
    <t>长寿镇三三村C249渣家桥桥梁全长21桥梁全宽5.5</t>
  </si>
  <si>
    <t>板江乡三江村C006三江桥桥梁全长19.02桥梁全宽5.5</t>
  </si>
  <si>
    <t>板江乡三江村CF22付家1桥桥梁全长29.02桥梁全宽5.5</t>
  </si>
  <si>
    <t>大洲乡黄沙村YP06山枣坳桥桥梁全长67.04桥梁全宽7.5</t>
  </si>
  <si>
    <t>福寿山镇宝石村C363永济桥桥梁全长53.22桥梁全宽5.5</t>
  </si>
  <si>
    <t>公路所县管养线路XJ08崇义桥桥梁全长86.04桥梁全宽8.5</t>
  </si>
  <si>
    <t>虹桥镇金鸡村Y034古城坳桥桥梁全长23.02桥梁全宽6.5</t>
  </si>
  <si>
    <t>虹桥镇文昌村C265姜克桥桥梁全长22.02桥梁全宽5.5</t>
  </si>
  <si>
    <t>三墩乡中武村Y042中武桥桥梁全长43.22桥梁全宽6.5</t>
  </si>
  <si>
    <t>瓮江镇石坳村CB12车上桥桥梁全长19.22桥梁全宽5.5</t>
  </si>
  <si>
    <t>余坪镇稻竹村C066烟包桥桥梁全长17.02桥梁全宽5.5</t>
  </si>
  <si>
    <t>龙门镇浊港村CL32湄滩桥桥梁全长157桥梁全宽6</t>
  </si>
  <si>
    <t>福寿山镇白寺村C376利民桥桥梁全长32.02桥梁全宽5.5</t>
  </si>
  <si>
    <t>旅游通景路</t>
  </si>
  <si>
    <t>平江县旅游通景路X034岳阳沱龙峡生态旅游景区3.68</t>
  </si>
  <si>
    <t>160万/公里</t>
  </si>
  <si>
    <t>平江县旅游通景路X033岳阳平江连云山景区5</t>
  </si>
  <si>
    <t>平江县旅游通景路X032平江纯溪小镇8.01</t>
  </si>
  <si>
    <t>重要县乡道</t>
  </si>
  <si>
    <t>平江县边界路Y067湖北界-冬塔2.626</t>
  </si>
  <si>
    <t>50万/公里</t>
  </si>
  <si>
    <t>长寿镇洲上村CL20猫公石至白沿李邓桥</t>
  </si>
  <si>
    <t>长寿镇茶叶村X001茶叶桥长43.08宽7.5米</t>
  </si>
  <si>
    <t>上塔市镇谭坳村C031谈家桥全长46.04米宽5.5米</t>
  </si>
  <si>
    <t>龙门镇土龙村X002土龙-木金乡土龙大桥全长102.8米宽8.5米w维修</t>
  </si>
  <si>
    <t>村组道路</t>
  </si>
  <si>
    <t>大洲乡太平村C044线道路建设5.938</t>
  </si>
  <si>
    <t>大洲乡太平村Y057线道路建设1.988</t>
  </si>
  <si>
    <t>大洲乡太平村C34B、CAH8线道路建设0.17</t>
  </si>
  <si>
    <t>30万/公里</t>
  </si>
  <si>
    <t>扶贫搬迁集中安置点.太二组道路道路建设0.98</t>
  </si>
  <si>
    <t>大洲乡太平村Y059道路建设1.346</t>
  </si>
  <si>
    <t>18万元/公里</t>
  </si>
  <si>
    <t>太平村至五福山道路1.32</t>
  </si>
  <si>
    <t>平江县旅游通景路平江幕阜山景区10.625</t>
  </si>
  <si>
    <t>解决周边贫困人口2060人的出行安全问题</t>
  </si>
  <si>
    <t>监督电话：12317/                                                                   通讯地址：</t>
  </si>
  <si>
    <r>
      <rPr>
        <sz val="12"/>
        <rFont val="仿宋"/>
        <charset val="134"/>
      </rPr>
      <t xml:space="preserve">单位名称：         </t>
    </r>
    <r>
      <rPr>
        <sz val="12"/>
        <rFont val="华文楷体"/>
        <charset val="134"/>
      </rPr>
      <t xml:space="preserve">                               </t>
    </r>
    <r>
      <rPr>
        <sz val="12"/>
        <rFont val="仿宋"/>
        <charset val="134"/>
      </rPr>
      <t xml:space="preserve">                金额单位：万元</t>
    </r>
  </si>
  <si>
    <t>157条公路</t>
  </si>
  <si>
    <t>24个乡镇</t>
  </si>
  <si>
    <t>3座</t>
  </si>
  <si>
    <t>1500/米</t>
  </si>
  <si>
    <t>安保工程</t>
  </si>
  <si>
    <t>87条公路</t>
  </si>
  <si>
    <t>283座</t>
  </si>
  <si>
    <t>1条公路</t>
  </si>
  <si>
    <t>3条公路</t>
  </si>
  <si>
    <t>2条公路</t>
  </si>
  <si>
    <t>旅游通景公路</t>
  </si>
  <si>
    <t>4条公路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</si>
</sst>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0.0_ "/>
  </numFmts>
  <fonts count="37">
    <font>
      <sz val="12"/>
      <name val="宋体"/>
      <charset val="134"/>
    </font>
    <font>
      <sz val="12"/>
      <name val="仿宋"/>
      <charset val="134"/>
    </font>
    <font>
      <b/>
      <sz val="21"/>
      <name val="方正小标宋简体"/>
      <charset val="134"/>
    </font>
    <font>
      <sz val="12"/>
      <name val="华文楷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10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6" borderId="6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78">
    <xf numFmtId="0" fontId="0" fillId="0" borderId="0" xfId="0">
      <alignment vertical="center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47" applyNumberFormat="1" applyFont="1" applyFill="1" applyBorder="1" applyAlignment="1" applyProtection="1">
      <alignment horizontal="center" vertical="center"/>
      <protection locked="0"/>
    </xf>
    <xf numFmtId="177" fontId="6" fillId="2" borderId="1" xfId="47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66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6" fillId="2" borderId="1" xfId="64" applyFont="1" applyFill="1" applyBorder="1" applyAlignment="1">
      <alignment horizontal="center" vertical="center"/>
    </xf>
    <xf numFmtId="0" fontId="6" fillId="2" borderId="1" xfId="19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2" borderId="1" xfId="55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/>
    </xf>
    <xf numFmtId="177" fontId="12" fillId="2" borderId="1" xfId="54" applyNumberFormat="1" applyFont="1" applyFill="1" applyBorder="1" applyAlignment="1">
      <alignment horizontal="center" vertical="center"/>
    </xf>
    <xf numFmtId="0" fontId="6" fillId="2" borderId="1" xfId="47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66" applyNumberFormat="1" applyFont="1" applyFill="1" applyBorder="1" applyAlignment="1">
      <alignment horizontal="center" vertical="center" wrapText="1"/>
    </xf>
    <xf numFmtId="0" fontId="6" fillId="2" borderId="1" xfId="64" applyFont="1" applyFill="1" applyBorder="1" applyAlignment="1">
      <alignment horizontal="center" vertical="center" wrapText="1"/>
    </xf>
    <xf numFmtId="0" fontId="6" fillId="2" borderId="1" xfId="19" applyFont="1" applyFill="1" applyBorder="1" applyAlignment="1">
      <alignment horizontal="center" vertical="center" wrapText="1"/>
    </xf>
    <xf numFmtId="0" fontId="6" fillId="2" borderId="1" xfId="45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6" fillId="2" borderId="1" xfId="62" applyFont="1" applyFill="1" applyBorder="1" applyAlignment="1">
      <alignment horizontal="center" vertical="center" wrapText="1"/>
    </xf>
    <xf numFmtId="0" fontId="6" fillId="2" borderId="1" xfId="17" applyFont="1" applyFill="1" applyBorder="1" applyAlignment="1">
      <alignment horizontal="center" vertical="center" wrapText="1"/>
    </xf>
    <xf numFmtId="0" fontId="6" fillId="2" borderId="1" xfId="17" applyNumberFormat="1" applyFont="1" applyFill="1" applyBorder="1" applyAlignment="1">
      <alignment horizontal="center" vertical="center" wrapText="1"/>
    </xf>
    <xf numFmtId="177" fontId="6" fillId="2" borderId="1" xfId="17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66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 shrinkToFit="1"/>
    </xf>
    <xf numFmtId="0" fontId="10" fillId="2" borderId="1" xfId="65" applyNumberFormat="1" applyFont="1" applyFill="1" applyBorder="1" applyAlignment="1" applyProtection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1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Sheet1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120" xfId="45"/>
    <cellStyle name="40% - 强调文字颜色 4" xfId="46" builtinId="43"/>
    <cellStyle name="常规 10 2 2 2 12" xfId="47"/>
    <cellStyle name="强调文字颜色 5" xfId="48" builtinId="45"/>
    <cellStyle name="常规 2 2" xfId="49"/>
    <cellStyle name="常规 121" xfId="50"/>
    <cellStyle name="40% - 强调文字颜色 5" xfId="51" builtinId="47"/>
    <cellStyle name="60% - 强调文字颜色 5" xfId="52" builtinId="48"/>
    <cellStyle name="强调文字颜色 6" xfId="53" builtinId="49"/>
    <cellStyle name="常规 117" xfId="54"/>
    <cellStyle name="常规 122" xfId="55"/>
    <cellStyle name="常规 10" xfId="56"/>
    <cellStyle name="40% - 强调文字颜色 6" xfId="57" builtinId="51"/>
    <cellStyle name="60% - 强调文字颜色 6" xfId="58" builtinId="52"/>
    <cellStyle name="常规_Sheet1" xfId="59"/>
    <cellStyle name="常规 4" xfId="60"/>
    <cellStyle name="常规_呈报表" xfId="61"/>
    <cellStyle name="样式 1" xfId="62"/>
    <cellStyle name="常规 118" xfId="63"/>
    <cellStyle name="常规 123" xfId="64"/>
    <cellStyle name="常规 10 2 12" xfId="65"/>
    <cellStyle name="常规 3" xfId="6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6079"/>
  <sheetViews>
    <sheetView tabSelected="1" workbookViewId="0">
      <selection activeCell="A2" sqref="A2:M2"/>
    </sheetView>
  </sheetViews>
  <sheetFormatPr defaultColWidth="9" defaultRowHeight="14.25"/>
  <cols>
    <col min="1" max="1" width="4.625" style="14" customWidth="1"/>
    <col min="2" max="2" width="8.625" style="14" customWidth="1"/>
    <col min="3" max="3" width="22.25" style="14" customWidth="1"/>
    <col min="4" max="4" width="16" style="14" customWidth="1"/>
    <col min="5" max="5" width="8.5" style="14" customWidth="1"/>
    <col min="6" max="6" width="7.25" style="14" customWidth="1"/>
    <col min="7" max="7" width="7.25" style="17" customWidth="1"/>
    <col min="8" max="8" width="6.25" style="17" customWidth="1"/>
    <col min="9" max="9" width="9.75" style="14" customWidth="1"/>
    <col min="10" max="10" width="8.625" style="14" customWidth="1"/>
    <col min="11" max="11" width="9" style="14"/>
    <col min="12" max="12" width="9.875" style="14"/>
    <col min="13" max="13" width="9.125" style="14" customWidth="1"/>
    <col min="14" max="256" width="9" style="14"/>
  </cols>
  <sheetData>
    <row r="1" s="14" customFormat="1" spans="1:13">
      <c r="A1" s="18" t="s">
        <v>0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14" customFormat="1" ht="27.75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="14" customFormat="1" ht="19" customHeight="1" spans="1:13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0" t="s">
        <v>3</v>
      </c>
      <c r="L3" s="20"/>
      <c r="M3" s="20"/>
    </row>
    <row r="4" s="15" customFormat="1" ht="20" customHeight="1" spans="1:13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3" t="s">
        <v>9</v>
      </c>
      <c r="G4" s="23"/>
      <c r="H4" s="23"/>
      <c r="I4" s="22" t="s">
        <v>10</v>
      </c>
      <c r="J4" s="22" t="s">
        <v>11</v>
      </c>
      <c r="K4" s="22" t="s">
        <v>12</v>
      </c>
      <c r="L4" s="22"/>
      <c r="M4" s="22" t="s">
        <v>13</v>
      </c>
    </row>
    <row r="5" s="15" customFormat="1" ht="27" spans="1:13">
      <c r="A5" s="22"/>
      <c r="B5" s="22"/>
      <c r="C5" s="22"/>
      <c r="D5" s="22"/>
      <c r="E5" s="22"/>
      <c r="F5" s="22" t="s">
        <v>14</v>
      </c>
      <c r="G5" s="22" t="s">
        <v>15</v>
      </c>
      <c r="H5" s="22" t="s">
        <v>16</v>
      </c>
      <c r="I5" s="22"/>
      <c r="J5" s="22"/>
      <c r="K5" s="22" t="s">
        <v>17</v>
      </c>
      <c r="L5" s="22" t="s">
        <v>18</v>
      </c>
      <c r="M5" s="22"/>
    </row>
    <row r="6" s="15" customFormat="1" ht="48" spans="1:13">
      <c r="A6" s="24">
        <v>1</v>
      </c>
      <c r="B6" s="11" t="s">
        <v>19</v>
      </c>
      <c r="C6" s="11" t="s">
        <v>20</v>
      </c>
      <c r="D6" s="25" t="s">
        <v>21</v>
      </c>
      <c r="E6" s="11" t="s">
        <v>22</v>
      </c>
      <c r="F6" s="26">
        <v>17.73</v>
      </c>
      <c r="G6" s="27">
        <f t="shared" ref="G6:G69" si="0">F6*0.3</f>
        <v>5.319</v>
      </c>
      <c r="H6" s="27">
        <f t="shared" ref="H6:H69" si="1">F6*0.7</f>
        <v>12.411</v>
      </c>
      <c r="I6" s="11" t="s">
        <v>23</v>
      </c>
      <c r="J6" s="11"/>
      <c r="K6" s="13" t="s">
        <v>24</v>
      </c>
      <c r="L6" s="13" t="s">
        <v>25</v>
      </c>
      <c r="M6" s="43" t="s">
        <v>26</v>
      </c>
    </row>
    <row r="7" s="15" customFormat="1" ht="48" spans="1:13">
      <c r="A7" s="24">
        <v>2</v>
      </c>
      <c r="B7" s="11" t="s">
        <v>19</v>
      </c>
      <c r="C7" s="11" t="s">
        <v>27</v>
      </c>
      <c r="D7" s="25" t="s">
        <v>21</v>
      </c>
      <c r="E7" s="11" t="s">
        <v>22</v>
      </c>
      <c r="F7" s="26">
        <v>21.978</v>
      </c>
      <c r="G7" s="27">
        <f t="shared" si="0"/>
        <v>6.5934</v>
      </c>
      <c r="H7" s="27">
        <f t="shared" si="1"/>
        <v>15.3846</v>
      </c>
      <c r="I7" s="11" t="s">
        <v>28</v>
      </c>
      <c r="J7" s="11"/>
      <c r="K7" s="13" t="s">
        <v>24</v>
      </c>
      <c r="L7" s="13" t="s">
        <v>25</v>
      </c>
      <c r="M7" s="43" t="s">
        <v>26</v>
      </c>
    </row>
    <row r="8" s="15" customFormat="1" ht="48" spans="1:13">
      <c r="A8" s="24">
        <v>3</v>
      </c>
      <c r="B8" s="11" t="s">
        <v>19</v>
      </c>
      <c r="C8" s="11" t="s">
        <v>29</v>
      </c>
      <c r="D8" s="25" t="s">
        <v>21</v>
      </c>
      <c r="E8" s="11" t="s">
        <v>22</v>
      </c>
      <c r="F8" s="26">
        <v>8.07</v>
      </c>
      <c r="G8" s="27">
        <f t="shared" si="0"/>
        <v>2.421</v>
      </c>
      <c r="H8" s="27">
        <f t="shared" si="1"/>
        <v>5.649</v>
      </c>
      <c r="I8" s="11" t="s">
        <v>30</v>
      </c>
      <c r="J8" s="11"/>
      <c r="K8" s="13" t="s">
        <v>24</v>
      </c>
      <c r="L8" s="13" t="s">
        <v>25</v>
      </c>
      <c r="M8" s="43" t="s">
        <v>26</v>
      </c>
    </row>
    <row r="9" s="15" customFormat="1" ht="48" spans="1:13">
      <c r="A9" s="24">
        <v>4</v>
      </c>
      <c r="B9" s="11" t="s">
        <v>19</v>
      </c>
      <c r="C9" s="11" t="s">
        <v>31</v>
      </c>
      <c r="D9" s="25" t="s">
        <v>21</v>
      </c>
      <c r="E9" s="11" t="s">
        <v>22</v>
      </c>
      <c r="F9" s="26">
        <v>2.272</v>
      </c>
      <c r="G9" s="27">
        <f t="shared" si="0"/>
        <v>0.6816</v>
      </c>
      <c r="H9" s="27">
        <f t="shared" si="1"/>
        <v>1.5904</v>
      </c>
      <c r="I9" s="11" t="s">
        <v>32</v>
      </c>
      <c r="J9" s="11"/>
      <c r="K9" s="13" t="s">
        <v>24</v>
      </c>
      <c r="L9" s="13" t="s">
        <v>25</v>
      </c>
      <c r="M9" s="43" t="s">
        <v>26</v>
      </c>
    </row>
    <row r="10" s="15" customFormat="1" ht="48" spans="1:13">
      <c r="A10" s="24">
        <v>5</v>
      </c>
      <c r="B10" s="11" t="s">
        <v>19</v>
      </c>
      <c r="C10" s="11" t="s">
        <v>33</v>
      </c>
      <c r="D10" s="25" t="s">
        <v>34</v>
      </c>
      <c r="E10" s="11" t="s">
        <v>22</v>
      </c>
      <c r="F10" s="26">
        <v>6.626</v>
      </c>
      <c r="G10" s="27">
        <f t="shared" si="0"/>
        <v>1.9878</v>
      </c>
      <c r="H10" s="27">
        <f t="shared" si="1"/>
        <v>4.6382</v>
      </c>
      <c r="I10" s="11" t="s">
        <v>35</v>
      </c>
      <c r="J10" s="11"/>
      <c r="K10" s="13" t="s">
        <v>24</v>
      </c>
      <c r="L10" s="13" t="s">
        <v>25</v>
      </c>
      <c r="M10" s="43" t="s">
        <v>36</v>
      </c>
    </row>
    <row r="11" s="15" customFormat="1" ht="48" spans="1:13">
      <c r="A11" s="24">
        <v>6</v>
      </c>
      <c r="B11" s="11" t="s">
        <v>19</v>
      </c>
      <c r="C11" s="28" t="s">
        <v>37</v>
      </c>
      <c r="D11" s="29" t="s">
        <v>38</v>
      </c>
      <c r="E11" s="11" t="s">
        <v>22</v>
      </c>
      <c r="F11" s="27">
        <v>35.57</v>
      </c>
      <c r="G11" s="27">
        <f t="shared" si="0"/>
        <v>10.671</v>
      </c>
      <c r="H11" s="27">
        <f t="shared" si="1"/>
        <v>24.899</v>
      </c>
      <c r="I11" s="11" t="s">
        <v>39</v>
      </c>
      <c r="J11" s="11"/>
      <c r="K11" s="13" t="s">
        <v>24</v>
      </c>
      <c r="L11" s="13" t="s">
        <v>25</v>
      </c>
      <c r="M11" s="11" t="s">
        <v>40</v>
      </c>
    </row>
    <row r="12" s="15" customFormat="1" ht="67.5" spans="1:13">
      <c r="A12" s="24">
        <v>7</v>
      </c>
      <c r="B12" s="11" t="s">
        <v>41</v>
      </c>
      <c r="C12" s="30" t="s">
        <v>42</v>
      </c>
      <c r="D12" s="31" t="s">
        <v>43</v>
      </c>
      <c r="E12" s="11" t="s">
        <v>44</v>
      </c>
      <c r="F12" s="32">
        <v>15.68</v>
      </c>
      <c r="G12" s="27">
        <f t="shared" si="0"/>
        <v>4.704</v>
      </c>
      <c r="H12" s="27">
        <f t="shared" si="1"/>
        <v>10.976</v>
      </c>
      <c r="I12" s="30" t="s">
        <v>45</v>
      </c>
      <c r="J12" s="30"/>
      <c r="K12" s="44" t="s">
        <v>46</v>
      </c>
      <c r="L12" s="44" t="s">
        <v>47</v>
      </c>
      <c r="M12" s="45" t="s">
        <v>48</v>
      </c>
    </row>
    <row r="13" s="15" customFormat="1" ht="48" spans="1:13">
      <c r="A13" s="24">
        <v>8</v>
      </c>
      <c r="B13" s="11" t="s">
        <v>19</v>
      </c>
      <c r="C13" s="11" t="s">
        <v>49</v>
      </c>
      <c r="D13" s="33" t="s">
        <v>50</v>
      </c>
      <c r="E13" s="11" t="s">
        <v>22</v>
      </c>
      <c r="F13" s="27">
        <v>13</v>
      </c>
      <c r="G13" s="27">
        <f t="shared" si="0"/>
        <v>3.9</v>
      </c>
      <c r="H13" s="27">
        <f t="shared" si="1"/>
        <v>9.1</v>
      </c>
      <c r="I13" s="11" t="s">
        <v>51</v>
      </c>
      <c r="J13" s="11"/>
      <c r="K13" s="13" t="s">
        <v>24</v>
      </c>
      <c r="L13" s="13" t="s">
        <v>25</v>
      </c>
      <c r="M13" s="33" t="s">
        <v>52</v>
      </c>
    </row>
    <row r="14" s="15" customFormat="1" ht="48" spans="1:13">
      <c r="A14" s="24">
        <v>9</v>
      </c>
      <c r="B14" s="11" t="s">
        <v>19</v>
      </c>
      <c r="C14" s="11" t="s">
        <v>53</v>
      </c>
      <c r="D14" s="33" t="s">
        <v>50</v>
      </c>
      <c r="E14" s="11" t="s">
        <v>22</v>
      </c>
      <c r="F14" s="27">
        <v>20</v>
      </c>
      <c r="G14" s="27">
        <f t="shared" si="0"/>
        <v>6</v>
      </c>
      <c r="H14" s="27">
        <f t="shared" si="1"/>
        <v>14</v>
      </c>
      <c r="I14" s="11" t="s">
        <v>54</v>
      </c>
      <c r="J14" s="11"/>
      <c r="K14" s="13" t="s">
        <v>24</v>
      </c>
      <c r="L14" s="13" t="s">
        <v>25</v>
      </c>
      <c r="M14" s="33" t="s">
        <v>52</v>
      </c>
    </row>
    <row r="15" s="15" customFormat="1" ht="48" spans="1:13">
      <c r="A15" s="24">
        <v>10</v>
      </c>
      <c r="B15" s="11" t="s">
        <v>19</v>
      </c>
      <c r="C15" s="11" t="s">
        <v>55</v>
      </c>
      <c r="D15" s="33" t="s">
        <v>50</v>
      </c>
      <c r="E15" s="11" t="s">
        <v>22</v>
      </c>
      <c r="F15" s="27">
        <v>19</v>
      </c>
      <c r="G15" s="27">
        <f t="shared" si="0"/>
        <v>5.7</v>
      </c>
      <c r="H15" s="27">
        <f t="shared" si="1"/>
        <v>13.3</v>
      </c>
      <c r="I15" s="11" t="s">
        <v>54</v>
      </c>
      <c r="J15" s="11"/>
      <c r="K15" s="13" t="s">
        <v>24</v>
      </c>
      <c r="L15" s="13" t="s">
        <v>25</v>
      </c>
      <c r="M15" s="33" t="s">
        <v>52</v>
      </c>
    </row>
    <row r="16" s="15" customFormat="1" ht="48" spans="1:13">
      <c r="A16" s="24">
        <v>11</v>
      </c>
      <c r="B16" s="11" t="s">
        <v>19</v>
      </c>
      <c r="C16" s="11" t="s">
        <v>56</v>
      </c>
      <c r="D16" s="33" t="s">
        <v>50</v>
      </c>
      <c r="E16" s="11" t="s">
        <v>22</v>
      </c>
      <c r="F16" s="27">
        <v>17</v>
      </c>
      <c r="G16" s="27">
        <f t="shared" si="0"/>
        <v>5.1</v>
      </c>
      <c r="H16" s="27">
        <f t="shared" si="1"/>
        <v>11.9</v>
      </c>
      <c r="I16" s="11" t="s">
        <v>57</v>
      </c>
      <c r="J16" s="11"/>
      <c r="K16" s="13" t="s">
        <v>24</v>
      </c>
      <c r="L16" s="13" t="s">
        <v>25</v>
      </c>
      <c r="M16" s="33" t="s">
        <v>52</v>
      </c>
    </row>
    <row r="17" s="15" customFormat="1" ht="48" spans="1:13">
      <c r="A17" s="24">
        <v>12</v>
      </c>
      <c r="B17" s="11" t="s">
        <v>19</v>
      </c>
      <c r="C17" s="11" t="s">
        <v>58</v>
      </c>
      <c r="D17" s="33" t="s">
        <v>50</v>
      </c>
      <c r="E17" s="11" t="s">
        <v>22</v>
      </c>
      <c r="F17" s="27">
        <v>20</v>
      </c>
      <c r="G17" s="27">
        <f t="shared" si="0"/>
        <v>6</v>
      </c>
      <c r="H17" s="27">
        <f t="shared" si="1"/>
        <v>14</v>
      </c>
      <c r="I17" s="11" t="s">
        <v>59</v>
      </c>
      <c r="J17" s="11"/>
      <c r="K17" s="13" t="s">
        <v>24</v>
      </c>
      <c r="L17" s="13" t="s">
        <v>25</v>
      </c>
      <c r="M17" s="33" t="s">
        <v>52</v>
      </c>
    </row>
    <row r="18" s="15" customFormat="1" ht="48" spans="1:13">
      <c r="A18" s="24">
        <v>13</v>
      </c>
      <c r="B18" s="11" t="s">
        <v>19</v>
      </c>
      <c r="C18" s="11" t="s">
        <v>60</v>
      </c>
      <c r="D18" s="33" t="s">
        <v>61</v>
      </c>
      <c r="E18" s="11" t="s">
        <v>22</v>
      </c>
      <c r="F18" s="27">
        <v>25</v>
      </c>
      <c r="G18" s="27">
        <f t="shared" si="0"/>
        <v>7.5</v>
      </c>
      <c r="H18" s="27">
        <f t="shared" si="1"/>
        <v>17.5</v>
      </c>
      <c r="I18" s="11" t="s">
        <v>62</v>
      </c>
      <c r="J18" s="11"/>
      <c r="K18" s="13" t="s">
        <v>63</v>
      </c>
      <c r="L18" s="13" t="s">
        <v>64</v>
      </c>
      <c r="M18" s="33" t="s">
        <v>65</v>
      </c>
    </row>
    <row r="19" s="15" customFormat="1" ht="48" spans="1:13">
      <c r="A19" s="24">
        <v>14</v>
      </c>
      <c r="B19" s="11" t="s">
        <v>19</v>
      </c>
      <c r="C19" s="11" t="s">
        <v>66</v>
      </c>
      <c r="D19" s="33" t="s">
        <v>61</v>
      </c>
      <c r="E19" s="11" t="s">
        <v>22</v>
      </c>
      <c r="F19" s="27">
        <v>3</v>
      </c>
      <c r="G19" s="27">
        <f t="shared" si="0"/>
        <v>0.9</v>
      </c>
      <c r="H19" s="27">
        <f t="shared" si="1"/>
        <v>2.1</v>
      </c>
      <c r="I19" s="11" t="s">
        <v>67</v>
      </c>
      <c r="J19" s="11"/>
      <c r="K19" s="13" t="s">
        <v>63</v>
      </c>
      <c r="L19" s="13" t="s">
        <v>64</v>
      </c>
      <c r="M19" s="33" t="s">
        <v>65</v>
      </c>
    </row>
    <row r="20" s="15" customFormat="1" ht="48" spans="1:13">
      <c r="A20" s="24">
        <v>15</v>
      </c>
      <c r="B20" s="11" t="s">
        <v>19</v>
      </c>
      <c r="C20" s="11" t="s">
        <v>68</v>
      </c>
      <c r="D20" s="33" t="s">
        <v>69</v>
      </c>
      <c r="E20" s="11" t="s">
        <v>22</v>
      </c>
      <c r="F20" s="27">
        <v>10</v>
      </c>
      <c r="G20" s="27">
        <f t="shared" si="0"/>
        <v>3</v>
      </c>
      <c r="H20" s="27">
        <f t="shared" si="1"/>
        <v>7</v>
      </c>
      <c r="I20" s="11" t="s">
        <v>70</v>
      </c>
      <c r="J20" s="11"/>
      <c r="K20" s="13" t="s">
        <v>63</v>
      </c>
      <c r="L20" s="13" t="s">
        <v>64</v>
      </c>
      <c r="M20" s="33" t="s">
        <v>71</v>
      </c>
    </row>
    <row r="21" s="15" customFormat="1" ht="48" spans="1:13">
      <c r="A21" s="24">
        <v>16</v>
      </c>
      <c r="B21" s="11" t="s">
        <v>19</v>
      </c>
      <c r="C21" s="11" t="s">
        <v>72</v>
      </c>
      <c r="D21" s="33" t="s">
        <v>69</v>
      </c>
      <c r="E21" s="11" t="s">
        <v>22</v>
      </c>
      <c r="F21" s="27">
        <v>24</v>
      </c>
      <c r="G21" s="27">
        <f t="shared" si="0"/>
        <v>7.2</v>
      </c>
      <c r="H21" s="27">
        <f t="shared" si="1"/>
        <v>16.8</v>
      </c>
      <c r="I21" s="11" t="s">
        <v>70</v>
      </c>
      <c r="J21" s="11"/>
      <c r="K21" s="13" t="s">
        <v>63</v>
      </c>
      <c r="L21" s="13" t="s">
        <v>64</v>
      </c>
      <c r="M21" s="33" t="s">
        <v>71</v>
      </c>
    </row>
    <row r="22" s="15" customFormat="1" ht="48" spans="1:13">
      <c r="A22" s="24">
        <v>17</v>
      </c>
      <c r="B22" s="11" t="s">
        <v>19</v>
      </c>
      <c r="C22" s="33" t="s">
        <v>73</v>
      </c>
      <c r="D22" s="33" t="s">
        <v>74</v>
      </c>
      <c r="E22" s="11" t="s">
        <v>22</v>
      </c>
      <c r="F22" s="27">
        <v>73</v>
      </c>
      <c r="G22" s="27">
        <f t="shared" si="0"/>
        <v>21.9</v>
      </c>
      <c r="H22" s="27">
        <f t="shared" si="1"/>
        <v>51.1</v>
      </c>
      <c r="I22" s="11" t="s">
        <v>75</v>
      </c>
      <c r="J22" s="11"/>
      <c r="K22" s="13" t="s">
        <v>63</v>
      </c>
      <c r="L22" s="13" t="s">
        <v>64</v>
      </c>
      <c r="M22" s="33" t="s">
        <v>76</v>
      </c>
    </row>
    <row r="23" s="15" customFormat="1" ht="48" spans="1:13">
      <c r="A23" s="24">
        <v>18</v>
      </c>
      <c r="B23" s="11" t="s">
        <v>19</v>
      </c>
      <c r="C23" s="11" t="s">
        <v>77</v>
      </c>
      <c r="D23" s="34" t="s">
        <v>78</v>
      </c>
      <c r="E23" s="11" t="s">
        <v>22</v>
      </c>
      <c r="F23" s="27">
        <v>38</v>
      </c>
      <c r="G23" s="27">
        <f t="shared" si="0"/>
        <v>11.4</v>
      </c>
      <c r="H23" s="27">
        <f t="shared" si="1"/>
        <v>26.6</v>
      </c>
      <c r="I23" s="11" t="s">
        <v>79</v>
      </c>
      <c r="J23" s="11"/>
      <c r="K23" s="13" t="s">
        <v>63</v>
      </c>
      <c r="L23" s="13" t="s">
        <v>64</v>
      </c>
      <c r="M23" s="46" t="s">
        <v>80</v>
      </c>
    </row>
    <row r="24" s="15" customFormat="1" ht="48" spans="1:13">
      <c r="A24" s="24">
        <v>19</v>
      </c>
      <c r="B24" s="11" t="s">
        <v>19</v>
      </c>
      <c r="C24" s="11" t="s">
        <v>81</v>
      </c>
      <c r="D24" s="33" t="s">
        <v>38</v>
      </c>
      <c r="E24" s="11" t="s">
        <v>22</v>
      </c>
      <c r="F24" s="27">
        <v>40</v>
      </c>
      <c r="G24" s="27">
        <f t="shared" si="0"/>
        <v>12</v>
      </c>
      <c r="H24" s="27">
        <f t="shared" si="1"/>
        <v>28</v>
      </c>
      <c r="I24" s="11" t="s">
        <v>82</v>
      </c>
      <c r="J24" s="11"/>
      <c r="K24" s="13" t="s">
        <v>63</v>
      </c>
      <c r="L24" s="13" t="s">
        <v>64</v>
      </c>
      <c r="M24" s="33" t="s">
        <v>40</v>
      </c>
    </row>
    <row r="25" s="15" customFormat="1" ht="48" spans="1:13">
      <c r="A25" s="24">
        <v>20</v>
      </c>
      <c r="B25" s="11" t="s">
        <v>19</v>
      </c>
      <c r="C25" s="11" t="s">
        <v>83</v>
      </c>
      <c r="D25" s="33" t="s">
        <v>38</v>
      </c>
      <c r="E25" s="11" t="s">
        <v>22</v>
      </c>
      <c r="F25" s="27">
        <v>6</v>
      </c>
      <c r="G25" s="27">
        <f t="shared" si="0"/>
        <v>1.8</v>
      </c>
      <c r="H25" s="27">
        <f t="shared" si="1"/>
        <v>4.2</v>
      </c>
      <c r="I25" s="11" t="s">
        <v>84</v>
      </c>
      <c r="J25" s="11"/>
      <c r="K25" s="13" t="s">
        <v>63</v>
      </c>
      <c r="L25" s="13" t="s">
        <v>64</v>
      </c>
      <c r="M25" s="33" t="s">
        <v>40</v>
      </c>
    </row>
    <row r="26" s="15" customFormat="1" ht="48" spans="1:13">
      <c r="A26" s="24">
        <v>21</v>
      </c>
      <c r="B26" s="11" t="s">
        <v>19</v>
      </c>
      <c r="C26" s="11" t="s">
        <v>85</v>
      </c>
      <c r="D26" s="33" t="s">
        <v>86</v>
      </c>
      <c r="E26" s="11" t="s">
        <v>22</v>
      </c>
      <c r="F26" s="27">
        <v>2</v>
      </c>
      <c r="G26" s="27">
        <f t="shared" si="0"/>
        <v>0.6</v>
      </c>
      <c r="H26" s="27">
        <f t="shared" si="1"/>
        <v>1.4</v>
      </c>
      <c r="I26" s="11" t="s">
        <v>67</v>
      </c>
      <c r="J26" s="11"/>
      <c r="K26" s="13" t="s">
        <v>63</v>
      </c>
      <c r="L26" s="13" t="s">
        <v>64</v>
      </c>
      <c r="M26" s="33" t="s">
        <v>87</v>
      </c>
    </row>
    <row r="27" s="15" customFormat="1" ht="48" spans="1:13">
      <c r="A27" s="24">
        <v>22</v>
      </c>
      <c r="B27" s="11" t="s">
        <v>19</v>
      </c>
      <c r="C27" s="11" t="s">
        <v>88</v>
      </c>
      <c r="D27" s="33" t="s">
        <v>86</v>
      </c>
      <c r="E27" s="11" t="s">
        <v>22</v>
      </c>
      <c r="F27" s="27">
        <v>14</v>
      </c>
      <c r="G27" s="27">
        <f t="shared" si="0"/>
        <v>4.2</v>
      </c>
      <c r="H27" s="27">
        <f t="shared" si="1"/>
        <v>9.8</v>
      </c>
      <c r="I27" s="11" t="s">
        <v>89</v>
      </c>
      <c r="J27" s="11"/>
      <c r="K27" s="13" t="s">
        <v>63</v>
      </c>
      <c r="L27" s="13" t="s">
        <v>64</v>
      </c>
      <c r="M27" s="33" t="s">
        <v>87</v>
      </c>
    </row>
    <row r="28" s="15" customFormat="1" ht="48" spans="1:13">
      <c r="A28" s="24">
        <v>23</v>
      </c>
      <c r="B28" s="11" t="s">
        <v>19</v>
      </c>
      <c r="C28" s="11" t="s">
        <v>90</v>
      </c>
      <c r="D28" s="33" t="s">
        <v>86</v>
      </c>
      <c r="E28" s="11" t="s">
        <v>22</v>
      </c>
      <c r="F28" s="27">
        <v>1</v>
      </c>
      <c r="G28" s="27">
        <f t="shared" si="0"/>
        <v>0.3</v>
      </c>
      <c r="H28" s="27">
        <f t="shared" si="1"/>
        <v>0.7</v>
      </c>
      <c r="I28" s="11" t="s">
        <v>91</v>
      </c>
      <c r="J28" s="11"/>
      <c r="K28" s="13" t="s">
        <v>63</v>
      </c>
      <c r="L28" s="13" t="s">
        <v>64</v>
      </c>
      <c r="M28" s="33" t="s">
        <v>87</v>
      </c>
    </row>
    <row r="29" s="15" customFormat="1" ht="48" spans="1:13">
      <c r="A29" s="24">
        <v>24</v>
      </c>
      <c r="B29" s="11" t="s">
        <v>19</v>
      </c>
      <c r="C29" s="11" t="s">
        <v>92</v>
      </c>
      <c r="D29" s="33" t="s">
        <v>86</v>
      </c>
      <c r="E29" s="11" t="s">
        <v>22</v>
      </c>
      <c r="F29" s="27">
        <v>22</v>
      </c>
      <c r="G29" s="27">
        <f t="shared" si="0"/>
        <v>6.6</v>
      </c>
      <c r="H29" s="27">
        <f t="shared" si="1"/>
        <v>15.4</v>
      </c>
      <c r="I29" s="11" t="s">
        <v>93</v>
      </c>
      <c r="J29" s="11"/>
      <c r="K29" s="13" t="s">
        <v>63</v>
      </c>
      <c r="L29" s="13" t="s">
        <v>64</v>
      </c>
      <c r="M29" s="33" t="s">
        <v>87</v>
      </c>
    </row>
    <row r="30" s="15" customFormat="1" ht="48" spans="1:13">
      <c r="A30" s="24">
        <v>25</v>
      </c>
      <c r="B30" s="11" t="s">
        <v>19</v>
      </c>
      <c r="C30" s="11" t="s">
        <v>94</v>
      </c>
      <c r="D30" s="33" t="s">
        <v>86</v>
      </c>
      <c r="E30" s="11" t="s">
        <v>22</v>
      </c>
      <c r="F30" s="27">
        <v>7</v>
      </c>
      <c r="G30" s="27">
        <f t="shared" si="0"/>
        <v>2.1</v>
      </c>
      <c r="H30" s="27">
        <f t="shared" si="1"/>
        <v>4.9</v>
      </c>
      <c r="I30" s="11" t="s">
        <v>95</v>
      </c>
      <c r="J30" s="11"/>
      <c r="K30" s="13" t="s">
        <v>63</v>
      </c>
      <c r="L30" s="13" t="s">
        <v>64</v>
      </c>
      <c r="M30" s="33" t="s">
        <v>87</v>
      </c>
    </row>
    <row r="31" s="15" customFormat="1" ht="48" spans="1:13">
      <c r="A31" s="24">
        <v>26</v>
      </c>
      <c r="B31" s="11" t="s">
        <v>19</v>
      </c>
      <c r="C31" s="11" t="s">
        <v>96</v>
      </c>
      <c r="D31" s="35" t="s">
        <v>86</v>
      </c>
      <c r="E31" s="11" t="s">
        <v>22</v>
      </c>
      <c r="F31" s="27">
        <v>25</v>
      </c>
      <c r="G31" s="27">
        <f t="shared" si="0"/>
        <v>7.5</v>
      </c>
      <c r="H31" s="27">
        <f t="shared" si="1"/>
        <v>17.5</v>
      </c>
      <c r="I31" s="11" t="s">
        <v>97</v>
      </c>
      <c r="J31" s="11"/>
      <c r="K31" s="13" t="s">
        <v>63</v>
      </c>
      <c r="L31" s="13" t="s">
        <v>64</v>
      </c>
      <c r="M31" s="47" t="s">
        <v>87</v>
      </c>
    </row>
    <row r="32" s="15" customFormat="1" ht="48" spans="1:13">
      <c r="A32" s="24">
        <v>27</v>
      </c>
      <c r="B32" s="11" t="s">
        <v>19</v>
      </c>
      <c r="C32" s="11" t="s">
        <v>98</v>
      </c>
      <c r="D32" s="35" t="s">
        <v>86</v>
      </c>
      <c r="E32" s="11" t="s">
        <v>22</v>
      </c>
      <c r="F32" s="27">
        <v>12</v>
      </c>
      <c r="G32" s="27">
        <f t="shared" si="0"/>
        <v>3.6</v>
      </c>
      <c r="H32" s="27">
        <f t="shared" si="1"/>
        <v>8.4</v>
      </c>
      <c r="I32" s="11" t="s">
        <v>97</v>
      </c>
      <c r="J32" s="11"/>
      <c r="K32" s="13" t="s">
        <v>63</v>
      </c>
      <c r="L32" s="13" t="s">
        <v>64</v>
      </c>
      <c r="M32" s="47" t="s">
        <v>87</v>
      </c>
    </row>
    <row r="33" s="15" customFormat="1" ht="48" spans="1:13">
      <c r="A33" s="24">
        <v>28</v>
      </c>
      <c r="B33" s="11" t="s">
        <v>19</v>
      </c>
      <c r="C33" s="11" t="s">
        <v>99</v>
      </c>
      <c r="D33" s="35" t="s">
        <v>86</v>
      </c>
      <c r="E33" s="11" t="s">
        <v>22</v>
      </c>
      <c r="F33" s="27">
        <v>22</v>
      </c>
      <c r="G33" s="27">
        <f t="shared" si="0"/>
        <v>6.6</v>
      </c>
      <c r="H33" s="27">
        <f t="shared" si="1"/>
        <v>15.4</v>
      </c>
      <c r="I33" s="11" t="s">
        <v>100</v>
      </c>
      <c r="J33" s="11"/>
      <c r="K33" s="13" t="s">
        <v>63</v>
      </c>
      <c r="L33" s="13" t="s">
        <v>64</v>
      </c>
      <c r="M33" s="47" t="s">
        <v>87</v>
      </c>
    </row>
    <row r="34" s="15" customFormat="1" ht="48" spans="1:13">
      <c r="A34" s="24">
        <v>29</v>
      </c>
      <c r="B34" s="11" t="s">
        <v>19</v>
      </c>
      <c r="C34" s="11" t="s">
        <v>101</v>
      </c>
      <c r="D34" s="36" t="s">
        <v>86</v>
      </c>
      <c r="E34" s="11" t="s">
        <v>22</v>
      </c>
      <c r="F34" s="27">
        <v>62</v>
      </c>
      <c r="G34" s="27">
        <f t="shared" si="0"/>
        <v>18.6</v>
      </c>
      <c r="H34" s="27">
        <f t="shared" si="1"/>
        <v>43.4</v>
      </c>
      <c r="I34" s="11" t="s">
        <v>91</v>
      </c>
      <c r="J34" s="11"/>
      <c r="K34" s="13" t="s">
        <v>63</v>
      </c>
      <c r="L34" s="13" t="s">
        <v>64</v>
      </c>
      <c r="M34" s="48" t="s">
        <v>87</v>
      </c>
    </row>
    <row r="35" s="15" customFormat="1" ht="48" spans="1:13">
      <c r="A35" s="24">
        <v>30</v>
      </c>
      <c r="B35" s="11" t="s">
        <v>19</v>
      </c>
      <c r="C35" s="11" t="s">
        <v>102</v>
      </c>
      <c r="D35" s="37" t="s">
        <v>86</v>
      </c>
      <c r="E35" s="11" t="s">
        <v>22</v>
      </c>
      <c r="F35" s="27">
        <v>24</v>
      </c>
      <c r="G35" s="27">
        <f t="shared" si="0"/>
        <v>7.2</v>
      </c>
      <c r="H35" s="27">
        <f t="shared" si="1"/>
        <v>16.8</v>
      </c>
      <c r="I35" s="11" t="s">
        <v>93</v>
      </c>
      <c r="J35" s="11"/>
      <c r="K35" s="13" t="s">
        <v>63</v>
      </c>
      <c r="L35" s="13" t="s">
        <v>64</v>
      </c>
      <c r="M35" s="49" t="s">
        <v>87</v>
      </c>
    </row>
    <row r="36" s="15" customFormat="1" ht="48" spans="1:13">
      <c r="A36" s="24">
        <v>31</v>
      </c>
      <c r="B36" s="11" t="s">
        <v>19</v>
      </c>
      <c r="C36" s="11" t="s">
        <v>103</v>
      </c>
      <c r="D36" s="38" t="s">
        <v>86</v>
      </c>
      <c r="E36" s="11" t="s">
        <v>22</v>
      </c>
      <c r="F36" s="27">
        <v>21</v>
      </c>
      <c r="G36" s="27">
        <f t="shared" si="0"/>
        <v>6.3</v>
      </c>
      <c r="H36" s="27">
        <f t="shared" si="1"/>
        <v>14.7</v>
      </c>
      <c r="I36" s="11" t="s">
        <v>95</v>
      </c>
      <c r="J36" s="11"/>
      <c r="K36" s="13" t="s">
        <v>63</v>
      </c>
      <c r="L36" s="13" t="s">
        <v>64</v>
      </c>
      <c r="M36" s="50" t="s">
        <v>87</v>
      </c>
    </row>
    <row r="37" s="15" customFormat="1" ht="48" spans="1:13">
      <c r="A37" s="24">
        <v>32</v>
      </c>
      <c r="B37" s="11" t="s">
        <v>19</v>
      </c>
      <c r="C37" s="11" t="s">
        <v>104</v>
      </c>
      <c r="D37" s="38" t="s">
        <v>86</v>
      </c>
      <c r="E37" s="11" t="s">
        <v>22</v>
      </c>
      <c r="F37" s="27">
        <v>28</v>
      </c>
      <c r="G37" s="27">
        <f t="shared" si="0"/>
        <v>8.4</v>
      </c>
      <c r="H37" s="27">
        <f t="shared" si="1"/>
        <v>19.6</v>
      </c>
      <c r="I37" s="11" t="s">
        <v>97</v>
      </c>
      <c r="J37" s="11"/>
      <c r="K37" s="13" t="s">
        <v>63</v>
      </c>
      <c r="L37" s="13" t="s">
        <v>64</v>
      </c>
      <c r="M37" s="50" t="s">
        <v>87</v>
      </c>
    </row>
    <row r="38" s="15" customFormat="1" ht="48" spans="1:13">
      <c r="A38" s="24">
        <v>33</v>
      </c>
      <c r="B38" s="11" t="s">
        <v>19</v>
      </c>
      <c r="C38" s="11" t="s">
        <v>105</v>
      </c>
      <c r="D38" s="33" t="s">
        <v>106</v>
      </c>
      <c r="E38" s="11" t="s">
        <v>22</v>
      </c>
      <c r="F38" s="27">
        <v>3</v>
      </c>
      <c r="G38" s="27">
        <f t="shared" si="0"/>
        <v>0.9</v>
      </c>
      <c r="H38" s="27">
        <f t="shared" si="1"/>
        <v>2.1</v>
      </c>
      <c r="I38" s="11" t="s">
        <v>97</v>
      </c>
      <c r="J38" s="11"/>
      <c r="K38" s="13" t="s">
        <v>63</v>
      </c>
      <c r="L38" s="13" t="s">
        <v>64</v>
      </c>
      <c r="M38" s="33" t="s">
        <v>107</v>
      </c>
    </row>
    <row r="39" s="15" customFormat="1" ht="48" spans="1:13">
      <c r="A39" s="24">
        <v>34</v>
      </c>
      <c r="B39" s="11" t="s">
        <v>19</v>
      </c>
      <c r="C39" s="11" t="s">
        <v>108</v>
      </c>
      <c r="D39" s="33" t="s">
        <v>106</v>
      </c>
      <c r="E39" s="11" t="s">
        <v>22</v>
      </c>
      <c r="F39" s="27">
        <v>8</v>
      </c>
      <c r="G39" s="27">
        <f t="shared" si="0"/>
        <v>2.4</v>
      </c>
      <c r="H39" s="27">
        <f t="shared" si="1"/>
        <v>5.6</v>
      </c>
      <c r="I39" s="11" t="s">
        <v>97</v>
      </c>
      <c r="J39" s="11"/>
      <c r="K39" s="13" t="s">
        <v>63</v>
      </c>
      <c r="L39" s="13" t="s">
        <v>64</v>
      </c>
      <c r="M39" s="33" t="s">
        <v>107</v>
      </c>
    </row>
    <row r="40" s="15" customFormat="1" ht="48" spans="1:13">
      <c r="A40" s="24">
        <v>35</v>
      </c>
      <c r="B40" s="11" t="s">
        <v>19</v>
      </c>
      <c r="C40" s="11" t="s">
        <v>109</v>
      </c>
      <c r="D40" s="39" t="s">
        <v>106</v>
      </c>
      <c r="E40" s="11" t="s">
        <v>22</v>
      </c>
      <c r="F40" s="27">
        <v>10</v>
      </c>
      <c r="G40" s="27">
        <f t="shared" si="0"/>
        <v>3</v>
      </c>
      <c r="H40" s="27">
        <f t="shared" si="1"/>
        <v>7</v>
      </c>
      <c r="I40" s="11" t="s">
        <v>110</v>
      </c>
      <c r="J40" s="11"/>
      <c r="K40" s="13" t="s">
        <v>63</v>
      </c>
      <c r="L40" s="13" t="s">
        <v>64</v>
      </c>
      <c r="M40" s="51" t="s">
        <v>107</v>
      </c>
    </row>
    <row r="41" s="15" customFormat="1" ht="48" spans="1:13">
      <c r="A41" s="24">
        <v>36</v>
      </c>
      <c r="B41" s="11" t="s">
        <v>19</v>
      </c>
      <c r="C41" s="11" t="s">
        <v>111</v>
      </c>
      <c r="D41" s="39" t="s">
        <v>106</v>
      </c>
      <c r="E41" s="11" t="s">
        <v>22</v>
      </c>
      <c r="F41" s="27">
        <v>21</v>
      </c>
      <c r="G41" s="27">
        <f t="shared" si="0"/>
        <v>6.3</v>
      </c>
      <c r="H41" s="27">
        <f t="shared" si="1"/>
        <v>14.7</v>
      </c>
      <c r="I41" s="11" t="s">
        <v>112</v>
      </c>
      <c r="J41" s="11"/>
      <c r="K41" s="13" t="s">
        <v>63</v>
      </c>
      <c r="L41" s="13" t="s">
        <v>64</v>
      </c>
      <c r="M41" s="51" t="s">
        <v>107</v>
      </c>
    </row>
    <row r="42" s="15" customFormat="1" ht="48" spans="1:13">
      <c r="A42" s="24">
        <v>37</v>
      </c>
      <c r="B42" s="11" t="s">
        <v>19</v>
      </c>
      <c r="C42" s="11" t="s">
        <v>113</v>
      </c>
      <c r="D42" s="33" t="s">
        <v>106</v>
      </c>
      <c r="E42" s="11" t="s">
        <v>22</v>
      </c>
      <c r="F42" s="27">
        <v>13</v>
      </c>
      <c r="G42" s="27">
        <f t="shared" si="0"/>
        <v>3.9</v>
      </c>
      <c r="H42" s="27">
        <f t="shared" si="1"/>
        <v>9.1</v>
      </c>
      <c r="I42" s="11" t="s">
        <v>110</v>
      </c>
      <c r="J42" s="11"/>
      <c r="K42" s="13" t="s">
        <v>63</v>
      </c>
      <c r="L42" s="13" t="s">
        <v>64</v>
      </c>
      <c r="M42" s="33" t="s">
        <v>107</v>
      </c>
    </row>
    <row r="43" s="15" customFormat="1" ht="48" spans="1:13">
      <c r="A43" s="24">
        <v>38</v>
      </c>
      <c r="B43" s="11" t="s">
        <v>19</v>
      </c>
      <c r="C43" s="11" t="s">
        <v>114</v>
      </c>
      <c r="D43" s="33" t="s">
        <v>43</v>
      </c>
      <c r="E43" s="11" t="s">
        <v>22</v>
      </c>
      <c r="F43" s="27">
        <v>7</v>
      </c>
      <c r="G43" s="27">
        <f t="shared" si="0"/>
        <v>2.1</v>
      </c>
      <c r="H43" s="27">
        <f t="shared" si="1"/>
        <v>4.9</v>
      </c>
      <c r="I43" s="11" t="s">
        <v>110</v>
      </c>
      <c r="J43" s="11"/>
      <c r="K43" s="13" t="s">
        <v>63</v>
      </c>
      <c r="L43" s="13" t="s">
        <v>64</v>
      </c>
      <c r="M43" s="33" t="s">
        <v>48</v>
      </c>
    </row>
    <row r="44" s="15" customFormat="1" ht="48" spans="1:13">
      <c r="A44" s="24">
        <v>39</v>
      </c>
      <c r="B44" s="11" t="s">
        <v>19</v>
      </c>
      <c r="C44" s="11" t="s">
        <v>115</v>
      </c>
      <c r="D44" s="33" t="s">
        <v>43</v>
      </c>
      <c r="E44" s="11" t="s">
        <v>22</v>
      </c>
      <c r="F44" s="27">
        <v>40</v>
      </c>
      <c r="G44" s="27">
        <f t="shared" si="0"/>
        <v>12</v>
      </c>
      <c r="H44" s="27">
        <f t="shared" si="1"/>
        <v>28</v>
      </c>
      <c r="I44" s="11" t="s">
        <v>110</v>
      </c>
      <c r="J44" s="11"/>
      <c r="K44" s="13" t="s">
        <v>63</v>
      </c>
      <c r="L44" s="13" t="s">
        <v>64</v>
      </c>
      <c r="M44" s="33" t="s">
        <v>48</v>
      </c>
    </row>
    <row r="45" s="15" customFormat="1" ht="48" spans="1:13">
      <c r="A45" s="24">
        <v>40</v>
      </c>
      <c r="B45" s="11" t="s">
        <v>19</v>
      </c>
      <c r="C45" s="11" t="s">
        <v>116</v>
      </c>
      <c r="D45" s="33" t="s">
        <v>43</v>
      </c>
      <c r="E45" s="11" t="s">
        <v>22</v>
      </c>
      <c r="F45" s="27">
        <v>28</v>
      </c>
      <c r="G45" s="27">
        <f t="shared" si="0"/>
        <v>8.4</v>
      </c>
      <c r="H45" s="27">
        <f t="shared" si="1"/>
        <v>19.6</v>
      </c>
      <c r="I45" s="11" t="s">
        <v>117</v>
      </c>
      <c r="J45" s="11"/>
      <c r="K45" s="13" t="s">
        <v>63</v>
      </c>
      <c r="L45" s="13" t="s">
        <v>64</v>
      </c>
      <c r="M45" s="33" t="s">
        <v>48</v>
      </c>
    </row>
    <row r="46" s="15" customFormat="1" ht="48" spans="1:13">
      <c r="A46" s="24">
        <v>41</v>
      </c>
      <c r="B46" s="11" t="s">
        <v>19</v>
      </c>
      <c r="C46" s="11" t="s">
        <v>118</v>
      </c>
      <c r="D46" s="33" t="s">
        <v>43</v>
      </c>
      <c r="E46" s="11" t="s">
        <v>22</v>
      </c>
      <c r="F46" s="27">
        <v>3</v>
      </c>
      <c r="G46" s="27">
        <f t="shared" si="0"/>
        <v>0.9</v>
      </c>
      <c r="H46" s="27">
        <f t="shared" si="1"/>
        <v>2.1</v>
      </c>
      <c r="I46" s="11" t="s">
        <v>119</v>
      </c>
      <c r="J46" s="11"/>
      <c r="K46" s="13" t="s">
        <v>63</v>
      </c>
      <c r="L46" s="13" t="s">
        <v>64</v>
      </c>
      <c r="M46" s="33" t="s">
        <v>48</v>
      </c>
    </row>
    <row r="47" s="15" customFormat="1" ht="48" spans="1:13">
      <c r="A47" s="24">
        <v>42</v>
      </c>
      <c r="B47" s="11" t="s">
        <v>19</v>
      </c>
      <c r="C47" s="11" t="s">
        <v>120</v>
      </c>
      <c r="D47" s="33" t="s">
        <v>43</v>
      </c>
      <c r="E47" s="11" t="s">
        <v>22</v>
      </c>
      <c r="F47" s="27">
        <v>69</v>
      </c>
      <c r="G47" s="27">
        <f t="shared" si="0"/>
        <v>20.7</v>
      </c>
      <c r="H47" s="27">
        <f t="shared" si="1"/>
        <v>48.3</v>
      </c>
      <c r="I47" s="11" t="s">
        <v>121</v>
      </c>
      <c r="J47" s="11"/>
      <c r="K47" s="13" t="s">
        <v>63</v>
      </c>
      <c r="L47" s="13" t="s">
        <v>64</v>
      </c>
      <c r="M47" s="33" t="s">
        <v>48</v>
      </c>
    </row>
    <row r="48" s="15" customFormat="1" ht="48" spans="1:13">
      <c r="A48" s="24">
        <v>43</v>
      </c>
      <c r="B48" s="11" t="s">
        <v>19</v>
      </c>
      <c r="C48" s="11" t="s">
        <v>122</v>
      </c>
      <c r="D48" s="40" t="s">
        <v>43</v>
      </c>
      <c r="E48" s="11" t="s">
        <v>22</v>
      </c>
      <c r="F48" s="27">
        <v>48</v>
      </c>
      <c r="G48" s="27">
        <f t="shared" si="0"/>
        <v>14.4</v>
      </c>
      <c r="H48" s="27">
        <f t="shared" si="1"/>
        <v>33.6</v>
      </c>
      <c r="I48" s="11" t="s">
        <v>121</v>
      </c>
      <c r="J48" s="11"/>
      <c r="K48" s="13" t="s">
        <v>63</v>
      </c>
      <c r="L48" s="13" t="s">
        <v>64</v>
      </c>
      <c r="M48" s="33" t="s">
        <v>48</v>
      </c>
    </row>
    <row r="49" s="15" customFormat="1" ht="48" spans="1:13">
      <c r="A49" s="24">
        <v>44</v>
      </c>
      <c r="B49" s="11" t="s">
        <v>19</v>
      </c>
      <c r="C49" s="11" t="s">
        <v>123</v>
      </c>
      <c r="D49" s="33" t="s">
        <v>43</v>
      </c>
      <c r="E49" s="11" t="s">
        <v>22</v>
      </c>
      <c r="F49" s="27">
        <v>38</v>
      </c>
      <c r="G49" s="27">
        <f t="shared" si="0"/>
        <v>11.4</v>
      </c>
      <c r="H49" s="27">
        <f t="shared" si="1"/>
        <v>26.6</v>
      </c>
      <c r="I49" s="11" t="s">
        <v>54</v>
      </c>
      <c r="J49" s="11"/>
      <c r="K49" s="13" t="s">
        <v>63</v>
      </c>
      <c r="L49" s="13" t="s">
        <v>64</v>
      </c>
      <c r="M49" s="33" t="s">
        <v>48</v>
      </c>
    </row>
    <row r="50" s="15" customFormat="1" ht="48" spans="1:13">
      <c r="A50" s="24">
        <v>45</v>
      </c>
      <c r="B50" s="11" t="s">
        <v>19</v>
      </c>
      <c r="C50" s="11" t="s">
        <v>124</v>
      </c>
      <c r="D50" s="41" t="s">
        <v>50</v>
      </c>
      <c r="E50" s="11" t="s">
        <v>22</v>
      </c>
      <c r="F50" s="42">
        <v>2</v>
      </c>
      <c r="G50" s="27">
        <f t="shared" si="0"/>
        <v>0.6</v>
      </c>
      <c r="H50" s="27">
        <f t="shared" si="1"/>
        <v>1.4</v>
      </c>
      <c r="I50" s="11" t="s">
        <v>54</v>
      </c>
      <c r="J50" s="11"/>
      <c r="K50" s="13" t="s">
        <v>63</v>
      </c>
      <c r="L50" s="13" t="s">
        <v>64</v>
      </c>
      <c r="M50" s="52" t="s">
        <v>52</v>
      </c>
    </row>
    <row r="51" s="15" customFormat="1" ht="48" spans="1:13">
      <c r="A51" s="24">
        <v>46</v>
      </c>
      <c r="B51" s="11" t="s">
        <v>19</v>
      </c>
      <c r="C51" s="11" t="s">
        <v>125</v>
      </c>
      <c r="D51" s="41" t="s">
        <v>50</v>
      </c>
      <c r="E51" s="11" t="s">
        <v>22</v>
      </c>
      <c r="F51" s="42">
        <v>19</v>
      </c>
      <c r="G51" s="27">
        <f t="shared" si="0"/>
        <v>5.7</v>
      </c>
      <c r="H51" s="27">
        <f t="shared" si="1"/>
        <v>13.3</v>
      </c>
      <c r="I51" s="11" t="s">
        <v>57</v>
      </c>
      <c r="J51" s="11"/>
      <c r="K51" s="13" t="s">
        <v>63</v>
      </c>
      <c r="L51" s="13" t="s">
        <v>64</v>
      </c>
      <c r="M51" s="52" t="s">
        <v>52</v>
      </c>
    </row>
    <row r="52" s="15" customFormat="1" ht="48" spans="1:13">
      <c r="A52" s="24">
        <v>47</v>
      </c>
      <c r="B52" s="11" t="s">
        <v>19</v>
      </c>
      <c r="C52" s="11" t="s">
        <v>126</v>
      </c>
      <c r="D52" s="41" t="s">
        <v>43</v>
      </c>
      <c r="E52" s="11" t="s">
        <v>22</v>
      </c>
      <c r="F52" s="42">
        <v>7</v>
      </c>
      <c r="G52" s="27">
        <f t="shared" si="0"/>
        <v>2.1</v>
      </c>
      <c r="H52" s="27">
        <f t="shared" si="1"/>
        <v>4.9</v>
      </c>
      <c r="I52" s="11" t="s">
        <v>59</v>
      </c>
      <c r="J52" s="11"/>
      <c r="K52" s="13" t="s">
        <v>63</v>
      </c>
      <c r="L52" s="13" t="s">
        <v>64</v>
      </c>
      <c r="M52" s="52" t="s">
        <v>48</v>
      </c>
    </row>
    <row r="53" s="15" customFormat="1" ht="48" spans="1:13">
      <c r="A53" s="24">
        <v>48</v>
      </c>
      <c r="B53" s="11" t="s">
        <v>19</v>
      </c>
      <c r="C53" s="11" t="s">
        <v>127</v>
      </c>
      <c r="D53" s="41" t="s">
        <v>43</v>
      </c>
      <c r="E53" s="11" t="s">
        <v>22</v>
      </c>
      <c r="F53" s="42">
        <v>17</v>
      </c>
      <c r="G53" s="27">
        <f t="shared" si="0"/>
        <v>5.1</v>
      </c>
      <c r="H53" s="27">
        <f t="shared" si="1"/>
        <v>11.9</v>
      </c>
      <c r="I53" s="11" t="s">
        <v>62</v>
      </c>
      <c r="J53" s="11"/>
      <c r="K53" s="13" t="s">
        <v>63</v>
      </c>
      <c r="L53" s="13" t="s">
        <v>64</v>
      </c>
      <c r="M53" s="52" t="s">
        <v>48</v>
      </c>
    </row>
    <row r="54" s="15" customFormat="1" ht="48" spans="1:13">
      <c r="A54" s="24">
        <v>49</v>
      </c>
      <c r="B54" s="11" t="s">
        <v>19</v>
      </c>
      <c r="C54" s="11" t="s">
        <v>128</v>
      </c>
      <c r="D54" s="41" t="s">
        <v>43</v>
      </c>
      <c r="E54" s="11" t="s">
        <v>22</v>
      </c>
      <c r="F54" s="42">
        <v>2</v>
      </c>
      <c r="G54" s="27">
        <f t="shared" si="0"/>
        <v>0.6</v>
      </c>
      <c r="H54" s="27">
        <f t="shared" si="1"/>
        <v>1.4</v>
      </c>
      <c r="I54" s="11" t="s">
        <v>67</v>
      </c>
      <c r="J54" s="11"/>
      <c r="K54" s="13" t="s">
        <v>63</v>
      </c>
      <c r="L54" s="13" t="s">
        <v>64</v>
      </c>
      <c r="M54" s="52" t="s">
        <v>48</v>
      </c>
    </row>
    <row r="55" s="15" customFormat="1" ht="48" spans="1:13">
      <c r="A55" s="24">
        <v>50</v>
      </c>
      <c r="B55" s="11" t="s">
        <v>19</v>
      </c>
      <c r="C55" s="11" t="s">
        <v>129</v>
      </c>
      <c r="D55" s="41" t="s">
        <v>43</v>
      </c>
      <c r="E55" s="11" t="s">
        <v>22</v>
      </c>
      <c r="F55" s="42">
        <v>13</v>
      </c>
      <c r="G55" s="27">
        <f t="shared" si="0"/>
        <v>3.9</v>
      </c>
      <c r="H55" s="27">
        <f t="shared" si="1"/>
        <v>9.1</v>
      </c>
      <c r="I55" s="11" t="s">
        <v>70</v>
      </c>
      <c r="J55" s="11"/>
      <c r="K55" s="13" t="s">
        <v>63</v>
      </c>
      <c r="L55" s="13" t="s">
        <v>64</v>
      </c>
      <c r="M55" s="52" t="s">
        <v>48</v>
      </c>
    </row>
    <row r="56" s="15" customFormat="1" ht="48" spans="1:13">
      <c r="A56" s="24">
        <v>51</v>
      </c>
      <c r="B56" s="11" t="s">
        <v>19</v>
      </c>
      <c r="C56" s="11" t="s">
        <v>130</v>
      </c>
      <c r="D56" s="41" t="s">
        <v>43</v>
      </c>
      <c r="E56" s="11" t="s">
        <v>22</v>
      </c>
      <c r="F56" s="42">
        <v>11</v>
      </c>
      <c r="G56" s="27">
        <f t="shared" si="0"/>
        <v>3.3</v>
      </c>
      <c r="H56" s="27">
        <f t="shared" si="1"/>
        <v>7.7</v>
      </c>
      <c r="I56" s="11" t="s">
        <v>70</v>
      </c>
      <c r="J56" s="11"/>
      <c r="K56" s="13" t="s">
        <v>63</v>
      </c>
      <c r="L56" s="13" t="s">
        <v>64</v>
      </c>
      <c r="M56" s="52" t="s">
        <v>48</v>
      </c>
    </row>
    <row r="57" s="15" customFormat="1" ht="48" spans="1:13">
      <c r="A57" s="24">
        <v>52</v>
      </c>
      <c r="B57" s="11" t="s">
        <v>19</v>
      </c>
      <c r="C57" s="11" t="s">
        <v>131</v>
      </c>
      <c r="D57" s="41" t="s">
        <v>78</v>
      </c>
      <c r="E57" s="11" t="s">
        <v>22</v>
      </c>
      <c r="F57" s="42">
        <v>14</v>
      </c>
      <c r="G57" s="27">
        <f t="shared" si="0"/>
        <v>4.2</v>
      </c>
      <c r="H57" s="27">
        <f t="shared" si="1"/>
        <v>9.8</v>
      </c>
      <c r="I57" s="11" t="s">
        <v>132</v>
      </c>
      <c r="J57" s="11"/>
      <c r="K57" s="13" t="s">
        <v>63</v>
      </c>
      <c r="L57" s="13" t="s">
        <v>64</v>
      </c>
      <c r="M57" s="52" t="s">
        <v>80</v>
      </c>
    </row>
    <row r="58" s="15" customFormat="1" ht="48" spans="1:13">
      <c r="A58" s="24">
        <v>53</v>
      </c>
      <c r="B58" s="11" t="s">
        <v>19</v>
      </c>
      <c r="C58" s="11" t="s">
        <v>133</v>
      </c>
      <c r="D58" s="41" t="s">
        <v>78</v>
      </c>
      <c r="E58" s="11" t="s">
        <v>22</v>
      </c>
      <c r="F58" s="42">
        <v>7</v>
      </c>
      <c r="G58" s="27">
        <f t="shared" si="0"/>
        <v>2.1</v>
      </c>
      <c r="H58" s="27">
        <f t="shared" si="1"/>
        <v>4.9</v>
      </c>
      <c r="I58" s="11" t="s">
        <v>54</v>
      </c>
      <c r="J58" s="11"/>
      <c r="K58" s="13" t="s">
        <v>63</v>
      </c>
      <c r="L58" s="13" t="s">
        <v>64</v>
      </c>
      <c r="M58" s="52" t="s">
        <v>80</v>
      </c>
    </row>
    <row r="59" s="15" customFormat="1" ht="48" spans="1:13">
      <c r="A59" s="24">
        <v>54</v>
      </c>
      <c r="B59" s="11" t="s">
        <v>19</v>
      </c>
      <c r="C59" s="11" t="s">
        <v>134</v>
      </c>
      <c r="D59" s="41" t="s">
        <v>78</v>
      </c>
      <c r="E59" s="11" t="s">
        <v>22</v>
      </c>
      <c r="F59" s="42">
        <v>12</v>
      </c>
      <c r="G59" s="27">
        <f t="shared" si="0"/>
        <v>3.6</v>
      </c>
      <c r="H59" s="27">
        <f t="shared" si="1"/>
        <v>8.4</v>
      </c>
      <c r="I59" s="11" t="s">
        <v>54</v>
      </c>
      <c r="J59" s="11"/>
      <c r="K59" s="13" t="s">
        <v>63</v>
      </c>
      <c r="L59" s="13" t="s">
        <v>64</v>
      </c>
      <c r="M59" s="52" t="s">
        <v>80</v>
      </c>
    </row>
    <row r="60" s="15" customFormat="1" ht="48" spans="1:13">
      <c r="A60" s="24">
        <v>55</v>
      </c>
      <c r="B60" s="11" t="s">
        <v>19</v>
      </c>
      <c r="C60" s="11" t="s">
        <v>135</v>
      </c>
      <c r="D60" s="41" t="s">
        <v>136</v>
      </c>
      <c r="E60" s="11" t="s">
        <v>22</v>
      </c>
      <c r="F60" s="42">
        <v>16</v>
      </c>
      <c r="G60" s="27">
        <f t="shared" si="0"/>
        <v>4.8</v>
      </c>
      <c r="H60" s="27">
        <f t="shared" si="1"/>
        <v>11.2</v>
      </c>
      <c r="I60" s="11" t="s">
        <v>54</v>
      </c>
      <c r="J60" s="11"/>
      <c r="K60" s="13" t="s">
        <v>63</v>
      </c>
      <c r="L60" s="13" t="s">
        <v>64</v>
      </c>
      <c r="M60" s="52" t="s">
        <v>137</v>
      </c>
    </row>
    <row r="61" s="15" customFormat="1" ht="48" spans="1:13">
      <c r="A61" s="24">
        <v>56</v>
      </c>
      <c r="B61" s="11" t="s">
        <v>19</v>
      </c>
      <c r="C61" s="11" t="s">
        <v>138</v>
      </c>
      <c r="D61" s="41" t="s">
        <v>136</v>
      </c>
      <c r="E61" s="11" t="s">
        <v>22</v>
      </c>
      <c r="F61" s="42">
        <v>20</v>
      </c>
      <c r="G61" s="27">
        <f t="shared" si="0"/>
        <v>6</v>
      </c>
      <c r="H61" s="27">
        <f t="shared" si="1"/>
        <v>14</v>
      </c>
      <c r="I61" s="11" t="s">
        <v>57</v>
      </c>
      <c r="J61" s="11"/>
      <c r="K61" s="13" t="s">
        <v>63</v>
      </c>
      <c r="L61" s="13" t="s">
        <v>64</v>
      </c>
      <c r="M61" s="52" t="s">
        <v>137</v>
      </c>
    </row>
    <row r="62" s="15" customFormat="1" ht="48" spans="1:13">
      <c r="A62" s="24">
        <v>57</v>
      </c>
      <c r="B62" s="11" t="s">
        <v>19</v>
      </c>
      <c r="C62" s="11" t="s">
        <v>139</v>
      </c>
      <c r="D62" s="41" t="s">
        <v>136</v>
      </c>
      <c r="E62" s="11" t="s">
        <v>22</v>
      </c>
      <c r="F62" s="42">
        <v>12</v>
      </c>
      <c r="G62" s="27">
        <f t="shared" si="0"/>
        <v>3.6</v>
      </c>
      <c r="H62" s="27">
        <f t="shared" si="1"/>
        <v>8.4</v>
      </c>
      <c r="I62" s="11" t="s">
        <v>59</v>
      </c>
      <c r="J62" s="11"/>
      <c r="K62" s="13" t="s">
        <v>63</v>
      </c>
      <c r="L62" s="13" t="s">
        <v>64</v>
      </c>
      <c r="M62" s="52" t="s">
        <v>137</v>
      </c>
    </row>
    <row r="63" s="15" customFormat="1" ht="48" spans="1:13">
      <c r="A63" s="24">
        <v>58</v>
      </c>
      <c r="B63" s="11" t="s">
        <v>19</v>
      </c>
      <c r="C63" s="11" t="s">
        <v>140</v>
      </c>
      <c r="D63" s="41" t="s">
        <v>141</v>
      </c>
      <c r="E63" s="11" t="s">
        <v>22</v>
      </c>
      <c r="F63" s="42">
        <v>21</v>
      </c>
      <c r="G63" s="27">
        <f t="shared" si="0"/>
        <v>6.3</v>
      </c>
      <c r="H63" s="27">
        <f t="shared" si="1"/>
        <v>14.7</v>
      </c>
      <c r="I63" s="11" t="s">
        <v>62</v>
      </c>
      <c r="J63" s="11"/>
      <c r="K63" s="13" t="s">
        <v>63</v>
      </c>
      <c r="L63" s="13" t="s">
        <v>64</v>
      </c>
      <c r="M63" s="52" t="s">
        <v>142</v>
      </c>
    </row>
    <row r="64" s="15" customFormat="1" ht="48" spans="1:13">
      <c r="A64" s="24">
        <v>59</v>
      </c>
      <c r="B64" s="11" t="s">
        <v>19</v>
      </c>
      <c r="C64" s="11" t="s">
        <v>143</v>
      </c>
      <c r="D64" s="41" t="s">
        <v>141</v>
      </c>
      <c r="E64" s="11" t="s">
        <v>22</v>
      </c>
      <c r="F64" s="42">
        <v>4</v>
      </c>
      <c r="G64" s="27">
        <f t="shared" si="0"/>
        <v>1.2</v>
      </c>
      <c r="H64" s="27">
        <f t="shared" si="1"/>
        <v>2.8</v>
      </c>
      <c r="I64" s="11" t="s">
        <v>67</v>
      </c>
      <c r="J64" s="11"/>
      <c r="K64" s="13" t="s">
        <v>63</v>
      </c>
      <c r="L64" s="13" t="s">
        <v>64</v>
      </c>
      <c r="M64" s="52" t="s">
        <v>142</v>
      </c>
    </row>
    <row r="65" s="15" customFormat="1" ht="48" spans="1:13">
      <c r="A65" s="24">
        <v>60</v>
      </c>
      <c r="B65" s="11" t="s">
        <v>19</v>
      </c>
      <c r="C65" s="11" t="s">
        <v>144</v>
      </c>
      <c r="D65" s="41" t="s">
        <v>34</v>
      </c>
      <c r="E65" s="11" t="s">
        <v>22</v>
      </c>
      <c r="F65" s="42">
        <v>4</v>
      </c>
      <c r="G65" s="27">
        <f t="shared" si="0"/>
        <v>1.2</v>
      </c>
      <c r="H65" s="27">
        <f t="shared" si="1"/>
        <v>2.8</v>
      </c>
      <c r="I65" s="11" t="s">
        <v>82</v>
      </c>
      <c r="J65" s="11"/>
      <c r="K65" s="13" t="s">
        <v>63</v>
      </c>
      <c r="L65" s="13" t="s">
        <v>64</v>
      </c>
      <c r="M65" s="52" t="s">
        <v>36</v>
      </c>
    </row>
    <row r="66" s="15" customFormat="1" ht="48" spans="1:13">
      <c r="A66" s="24">
        <v>61</v>
      </c>
      <c r="B66" s="11" t="s">
        <v>19</v>
      </c>
      <c r="C66" s="11" t="s">
        <v>145</v>
      </c>
      <c r="D66" s="41" t="s">
        <v>34</v>
      </c>
      <c r="E66" s="11" t="s">
        <v>22</v>
      </c>
      <c r="F66" s="42">
        <v>7</v>
      </c>
      <c r="G66" s="27">
        <f t="shared" si="0"/>
        <v>2.1</v>
      </c>
      <c r="H66" s="27">
        <f t="shared" si="1"/>
        <v>4.9</v>
      </c>
      <c r="I66" s="11" t="s">
        <v>84</v>
      </c>
      <c r="J66" s="11"/>
      <c r="K66" s="13" t="s">
        <v>63</v>
      </c>
      <c r="L66" s="13" t="s">
        <v>64</v>
      </c>
      <c r="M66" s="52" t="s">
        <v>36</v>
      </c>
    </row>
    <row r="67" s="15" customFormat="1" ht="48" spans="1:13">
      <c r="A67" s="24">
        <v>62</v>
      </c>
      <c r="B67" s="11" t="s">
        <v>19</v>
      </c>
      <c r="C67" s="11" t="s">
        <v>146</v>
      </c>
      <c r="D67" s="41" t="s">
        <v>34</v>
      </c>
      <c r="E67" s="11" t="s">
        <v>22</v>
      </c>
      <c r="F67" s="42">
        <v>4</v>
      </c>
      <c r="G67" s="27">
        <f t="shared" si="0"/>
        <v>1.2</v>
      </c>
      <c r="H67" s="27">
        <f t="shared" si="1"/>
        <v>2.8</v>
      </c>
      <c r="I67" s="11" t="s">
        <v>147</v>
      </c>
      <c r="J67" s="11"/>
      <c r="K67" s="13" t="s">
        <v>63</v>
      </c>
      <c r="L67" s="13" t="s">
        <v>64</v>
      </c>
      <c r="M67" s="52" t="s">
        <v>36</v>
      </c>
    </row>
    <row r="68" s="15" customFormat="1" ht="48" spans="1:13">
      <c r="A68" s="24">
        <v>63</v>
      </c>
      <c r="B68" s="11" t="s">
        <v>19</v>
      </c>
      <c r="C68" s="11" t="s">
        <v>148</v>
      </c>
      <c r="D68" s="41" t="s">
        <v>149</v>
      </c>
      <c r="E68" s="11" t="s">
        <v>22</v>
      </c>
      <c r="F68" s="42">
        <v>3</v>
      </c>
      <c r="G68" s="27">
        <f t="shared" si="0"/>
        <v>0.9</v>
      </c>
      <c r="H68" s="27">
        <f t="shared" si="1"/>
        <v>2.1</v>
      </c>
      <c r="I68" s="11" t="s">
        <v>93</v>
      </c>
      <c r="J68" s="11"/>
      <c r="K68" s="13" t="s">
        <v>63</v>
      </c>
      <c r="L68" s="13" t="s">
        <v>64</v>
      </c>
      <c r="M68" s="52" t="s">
        <v>150</v>
      </c>
    </row>
    <row r="69" s="15" customFormat="1" ht="48" spans="1:13">
      <c r="A69" s="24">
        <v>64</v>
      </c>
      <c r="B69" s="11" t="s">
        <v>19</v>
      </c>
      <c r="C69" s="11" t="s">
        <v>151</v>
      </c>
      <c r="D69" s="41" t="s">
        <v>149</v>
      </c>
      <c r="E69" s="11" t="s">
        <v>22</v>
      </c>
      <c r="F69" s="42">
        <v>6</v>
      </c>
      <c r="G69" s="27">
        <f t="shared" si="0"/>
        <v>1.8</v>
      </c>
      <c r="H69" s="27">
        <f t="shared" si="1"/>
        <v>4.2</v>
      </c>
      <c r="I69" s="11" t="s">
        <v>95</v>
      </c>
      <c r="J69" s="11"/>
      <c r="K69" s="13" t="s">
        <v>63</v>
      </c>
      <c r="L69" s="13" t="s">
        <v>64</v>
      </c>
      <c r="M69" s="52" t="s">
        <v>150</v>
      </c>
    </row>
    <row r="70" s="15" customFormat="1" ht="48" spans="1:13">
      <c r="A70" s="24">
        <v>65</v>
      </c>
      <c r="B70" s="11" t="s">
        <v>19</v>
      </c>
      <c r="C70" s="11" t="s">
        <v>152</v>
      </c>
      <c r="D70" s="41" t="s">
        <v>74</v>
      </c>
      <c r="E70" s="11" t="s">
        <v>22</v>
      </c>
      <c r="F70" s="42">
        <v>13</v>
      </c>
      <c r="G70" s="27">
        <f t="shared" ref="G70:G133" si="2">F70*0.3</f>
        <v>3.9</v>
      </c>
      <c r="H70" s="27">
        <f t="shared" ref="H70:H133" si="3">F70*0.7</f>
        <v>9.1</v>
      </c>
      <c r="I70" s="11" t="s">
        <v>97</v>
      </c>
      <c r="J70" s="11"/>
      <c r="K70" s="13" t="s">
        <v>63</v>
      </c>
      <c r="L70" s="13" t="s">
        <v>64</v>
      </c>
      <c r="M70" s="52" t="s">
        <v>76</v>
      </c>
    </row>
    <row r="71" s="15" customFormat="1" ht="48" spans="1:13">
      <c r="A71" s="24">
        <v>66</v>
      </c>
      <c r="B71" s="11" t="s">
        <v>19</v>
      </c>
      <c r="C71" s="11" t="s">
        <v>153</v>
      </c>
      <c r="D71" s="41" t="s">
        <v>154</v>
      </c>
      <c r="E71" s="11" t="s">
        <v>22</v>
      </c>
      <c r="F71" s="42">
        <v>6</v>
      </c>
      <c r="G71" s="27">
        <f t="shared" si="2"/>
        <v>1.8</v>
      </c>
      <c r="H71" s="27">
        <f t="shared" si="3"/>
        <v>4.2</v>
      </c>
      <c r="I71" s="11" t="s">
        <v>97</v>
      </c>
      <c r="J71" s="11"/>
      <c r="K71" s="13" t="s">
        <v>63</v>
      </c>
      <c r="L71" s="13" t="s">
        <v>64</v>
      </c>
      <c r="M71" s="52" t="s">
        <v>155</v>
      </c>
    </row>
    <row r="72" s="15" customFormat="1" ht="48" spans="1:13">
      <c r="A72" s="24">
        <v>67</v>
      </c>
      <c r="B72" s="11" t="s">
        <v>19</v>
      </c>
      <c r="C72" s="11" t="s">
        <v>156</v>
      </c>
      <c r="D72" s="41" t="s">
        <v>154</v>
      </c>
      <c r="E72" s="11" t="s">
        <v>22</v>
      </c>
      <c r="F72" s="42">
        <v>2</v>
      </c>
      <c r="G72" s="27">
        <f t="shared" si="2"/>
        <v>0.6</v>
      </c>
      <c r="H72" s="27">
        <f t="shared" si="3"/>
        <v>1.4</v>
      </c>
      <c r="I72" s="11" t="s">
        <v>100</v>
      </c>
      <c r="J72" s="11"/>
      <c r="K72" s="13" t="s">
        <v>63</v>
      </c>
      <c r="L72" s="13" t="s">
        <v>64</v>
      </c>
      <c r="M72" s="52" t="s">
        <v>155</v>
      </c>
    </row>
    <row r="73" s="15" customFormat="1" ht="48" spans="1:13">
      <c r="A73" s="24">
        <v>68</v>
      </c>
      <c r="B73" s="11" t="s">
        <v>19</v>
      </c>
      <c r="C73" s="11" t="s">
        <v>157</v>
      </c>
      <c r="D73" s="41" t="s">
        <v>154</v>
      </c>
      <c r="E73" s="11" t="s">
        <v>22</v>
      </c>
      <c r="F73" s="42">
        <v>1</v>
      </c>
      <c r="G73" s="27">
        <f t="shared" si="2"/>
        <v>0.3</v>
      </c>
      <c r="H73" s="27">
        <f t="shared" si="3"/>
        <v>0.7</v>
      </c>
      <c r="I73" s="11" t="s">
        <v>91</v>
      </c>
      <c r="J73" s="11"/>
      <c r="K73" s="13" t="s">
        <v>63</v>
      </c>
      <c r="L73" s="13" t="s">
        <v>64</v>
      </c>
      <c r="M73" s="52" t="s">
        <v>155</v>
      </c>
    </row>
    <row r="74" s="15" customFormat="1" ht="48" spans="1:13">
      <c r="A74" s="24">
        <v>69</v>
      </c>
      <c r="B74" s="11" t="s">
        <v>19</v>
      </c>
      <c r="C74" s="11" t="s">
        <v>158</v>
      </c>
      <c r="D74" s="41" t="s">
        <v>154</v>
      </c>
      <c r="E74" s="11" t="s">
        <v>22</v>
      </c>
      <c r="F74" s="42">
        <v>13</v>
      </c>
      <c r="G74" s="27">
        <f t="shared" si="2"/>
        <v>3.9</v>
      </c>
      <c r="H74" s="27">
        <f t="shared" si="3"/>
        <v>9.1</v>
      </c>
      <c r="I74" s="11" t="s">
        <v>93</v>
      </c>
      <c r="J74" s="11"/>
      <c r="K74" s="13" t="s">
        <v>63</v>
      </c>
      <c r="L74" s="13" t="s">
        <v>64</v>
      </c>
      <c r="M74" s="52" t="s">
        <v>155</v>
      </c>
    </row>
    <row r="75" s="15" customFormat="1" ht="48" spans="1:13">
      <c r="A75" s="24">
        <v>70</v>
      </c>
      <c r="B75" s="11" t="s">
        <v>19</v>
      </c>
      <c r="C75" s="11" t="s">
        <v>159</v>
      </c>
      <c r="D75" s="41" t="s">
        <v>86</v>
      </c>
      <c r="E75" s="11" t="s">
        <v>22</v>
      </c>
      <c r="F75" s="42">
        <v>2</v>
      </c>
      <c r="G75" s="27">
        <f t="shared" si="2"/>
        <v>0.6</v>
      </c>
      <c r="H75" s="27">
        <f t="shared" si="3"/>
        <v>1.4</v>
      </c>
      <c r="I75" s="11" t="s">
        <v>95</v>
      </c>
      <c r="J75" s="11"/>
      <c r="K75" s="13" t="s">
        <v>63</v>
      </c>
      <c r="L75" s="13" t="s">
        <v>64</v>
      </c>
      <c r="M75" s="52" t="s">
        <v>87</v>
      </c>
    </row>
    <row r="76" s="15" customFormat="1" ht="48" spans="1:13">
      <c r="A76" s="24">
        <v>71</v>
      </c>
      <c r="B76" s="11" t="s">
        <v>19</v>
      </c>
      <c r="C76" s="11" t="s">
        <v>160</v>
      </c>
      <c r="D76" s="41" t="s">
        <v>86</v>
      </c>
      <c r="E76" s="11" t="s">
        <v>22</v>
      </c>
      <c r="F76" s="42">
        <v>2</v>
      </c>
      <c r="G76" s="27">
        <f t="shared" si="2"/>
        <v>0.6</v>
      </c>
      <c r="H76" s="27">
        <f t="shared" si="3"/>
        <v>1.4</v>
      </c>
      <c r="I76" s="11" t="s">
        <v>97</v>
      </c>
      <c r="J76" s="11"/>
      <c r="K76" s="13" t="s">
        <v>63</v>
      </c>
      <c r="L76" s="13" t="s">
        <v>64</v>
      </c>
      <c r="M76" s="52" t="s">
        <v>87</v>
      </c>
    </row>
    <row r="77" s="15" customFormat="1" ht="48" spans="1:13">
      <c r="A77" s="24">
        <v>72</v>
      </c>
      <c r="B77" s="11" t="s">
        <v>19</v>
      </c>
      <c r="C77" s="11" t="s">
        <v>161</v>
      </c>
      <c r="D77" s="41" t="s">
        <v>86</v>
      </c>
      <c r="E77" s="11" t="s">
        <v>22</v>
      </c>
      <c r="F77" s="42">
        <v>3</v>
      </c>
      <c r="G77" s="27">
        <f t="shared" si="2"/>
        <v>0.9</v>
      </c>
      <c r="H77" s="27">
        <f t="shared" si="3"/>
        <v>2.1</v>
      </c>
      <c r="I77" s="11" t="s">
        <v>162</v>
      </c>
      <c r="J77" s="11"/>
      <c r="K77" s="13" t="s">
        <v>63</v>
      </c>
      <c r="L77" s="13" t="s">
        <v>64</v>
      </c>
      <c r="M77" s="52" t="s">
        <v>87</v>
      </c>
    </row>
    <row r="78" s="15" customFormat="1" ht="48" spans="1:13">
      <c r="A78" s="24">
        <v>73</v>
      </c>
      <c r="B78" s="11" t="s">
        <v>19</v>
      </c>
      <c r="C78" s="11" t="s">
        <v>163</v>
      </c>
      <c r="D78" s="41" t="s">
        <v>164</v>
      </c>
      <c r="E78" s="11" t="s">
        <v>22</v>
      </c>
      <c r="F78" s="42">
        <v>19</v>
      </c>
      <c r="G78" s="27">
        <f t="shared" si="2"/>
        <v>5.7</v>
      </c>
      <c r="H78" s="27">
        <f t="shared" si="3"/>
        <v>13.3</v>
      </c>
      <c r="I78" s="11" t="s">
        <v>45</v>
      </c>
      <c r="J78" s="11"/>
      <c r="K78" s="13" t="s">
        <v>63</v>
      </c>
      <c r="L78" s="13" t="s">
        <v>64</v>
      </c>
      <c r="M78" s="52" t="s">
        <v>165</v>
      </c>
    </row>
    <row r="79" s="15" customFormat="1" ht="48" spans="1:13">
      <c r="A79" s="24">
        <v>74</v>
      </c>
      <c r="B79" s="11" t="s">
        <v>19</v>
      </c>
      <c r="C79" s="11" t="s">
        <v>166</v>
      </c>
      <c r="D79" s="41" t="s">
        <v>164</v>
      </c>
      <c r="E79" s="11" t="s">
        <v>22</v>
      </c>
      <c r="F79" s="42">
        <v>22</v>
      </c>
      <c r="G79" s="27">
        <f t="shared" si="2"/>
        <v>6.6</v>
      </c>
      <c r="H79" s="27">
        <f t="shared" si="3"/>
        <v>15.4</v>
      </c>
      <c r="I79" s="11" t="s">
        <v>167</v>
      </c>
      <c r="J79" s="11"/>
      <c r="K79" s="13" t="s">
        <v>63</v>
      </c>
      <c r="L79" s="13" t="s">
        <v>64</v>
      </c>
      <c r="M79" s="52" t="s">
        <v>165</v>
      </c>
    </row>
    <row r="80" s="15" customFormat="1" ht="48" spans="1:13">
      <c r="A80" s="24">
        <v>75</v>
      </c>
      <c r="B80" s="11" t="s">
        <v>19</v>
      </c>
      <c r="C80" s="11" t="s">
        <v>168</v>
      </c>
      <c r="D80" s="41" t="s">
        <v>169</v>
      </c>
      <c r="E80" s="11" t="s">
        <v>22</v>
      </c>
      <c r="F80" s="42">
        <v>7</v>
      </c>
      <c r="G80" s="27">
        <f t="shared" si="2"/>
        <v>2.1</v>
      </c>
      <c r="H80" s="27">
        <f t="shared" si="3"/>
        <v>4.9</v>
      </c>
      <c r="I80" s="11" t="s">
        <v>170</v>
      </c>
      <c r="J80" s="11"/>
      <c r="K80" s="13" t="s">
        <v>63</v>
      </c>
      <c r="L80" s="13" t="s">
        <v>64</v>
      </c>
      <c r="M80" s="52" t="s">
        <v>171</v>
      </c>
    </row>
    <row r="81" s="15" customFormat="1" ht="48" spans="1:13">
      <c r="A81" s="24">
        <v>76</v>
      </c>
      <c r="B81" s="11" t="s">
        <v>19</v>
      </c>
      <c r="C81" s="11" t="s">
        <v>172</v>
      </c>
      <c r="D81" s="41" t="s">
        <v>169</v>
      </c>
      <c r="E81" s="11" t="s">
        <v>22</v>
      </c>
      <c r="F81" s="42">
        <v>2</v>
      </c>
      <c r="G81" s="27">
        <f t="shared" si="2"/>
        <v>0.6</v>
      </c>
      <c r="H81" s="27">
        <f t="shared" si="3"/>
        <v>1.4</v>
      </c>
      <c r="I81" s="11" t="s">
        <v>173</v>
      </c>
      <c r="J81" s="11"/>
      <c r="K81" s="13" t="s">
        <v>63</v>
      </c>
      <c r="L81" s="13" t="s">
        <v>64</v>
      </c>
      <c r="M81" s="52" t="s">
        <v>171</v>
      </c>
    </row>
    <row r="82" s="15" customFormat="1" ht="48" spans="1:13">
      <c r="A82" s="24">
        <v>77</v>
      </c>
      <c r="B82" s="11" t="s">
        <v>19</v>
      </c>
      <c r="C82" s="11" t="s">
        <v>174</v>
      </c>
      <c r="D82" s="41" t="s">
        <v>169</v>
      </c>
      <c r="E82" s="11" t="s">
        <v>22</v>
      </c>
      <c r="F82" s="42">
        <v>8</v>
      </c>
      <c r="G82" s="27">
        <f t="shared" si="2"/>
        <v>2.4</v>
      </c>
      <c r="H82" s="27">
        <f t="shared" si="3"/>
        <v>5.6</v>
      </c>
      <c r="I82" s="11" t="s">
        <v>175</v>
      </c>
      <c r="J82" s="11"/>
      <c r="K82" s="13" t="s">
        <v>63</v>
      </c>
      <c r="L82" s="13" t="s">
        <v>64</v>
      </c>
      <c r="M82" s="52" t="s">
        <v>171</v>
      </c>
    </row>
    <row r="83" s="15" customFormat="1" ht="48" spans="1:13">
      <c r="A83" s="24">
        <v>78</v>
      </c>
      <c r="B83" s="11" t="s">
        <v>19</v>
      </c>
      <c r="C83" s="11" t="s">
        <v>176</v>
      </c>
      <c r="D83" s="41" t="s">
        <v>106</v>
      </c>
      <c r="E83" s="11" t="s">
        <v>22</v>
      </c>
      <c r="F83" s="42">
        <v>9</v>
      </c>
      <c r="G83" s="27">
        <f t="shared" si="2"/>
        <v>2.7</v>
      </c>
      <c r="H83" s="27">
        <f t="shared" si="3"/>
        <v>6.3</v>
      </c>
      <c r="I83" s="11" t="s">
        <v>177</v>
      </c>
      <c r="J83" s="11"/>
      <c r="K83" s="13" t="s">
        <v>63</v>
      </c>
      <c r="L83" s="13" t="s">
        <v>64</v>
      </c>
      <c r="M83" s="52" t="s">
        <v>107</v>
      </c>
    </row>
    <row r="84" s="15" customFormat="1" ht="48" spans="1:13">
      <c r="A84" s="24">
        <v>79</v>
      </c>
      <c r="B84" s="11" t="s">
        <v>19</v>
      </c>
      <c r="C84" s="11" t="s">
        <v>178</v>
      </c>
      <c r="D84" s="41" t="s">
        <v>106</v>
      </c>
      <c r="E84" s="11" t="s">
        <v>22</v>
      </c>
      <c r="F84" s="42">
        <v>7</v>
      </c>
      <c r="G84" s="27">
        <f t="shared" si="2"/>
        <v>2.1</v>
      </c>
      <c r="H84" s="27">
        <f t="shared" si="3"/>
        <v>4.9</v>
      </c>
      <c r="I84" s="11" t="s">
        <v>179</v>
      </c>
      <c r="J84" s="11"/>
      <c r="K84" s="13" t="s">
        <v>63</v>
      </c>
      <c r="L84" s="13" t="s">
        <v>64</v>
      </c>
      <c r="M84" s="52" t="s">
        <v>107</v>
      </c>
    </row>
    <row r="85" s="15" customFormat="1" ht="48" spans="1:13">
      <c r="A85" s="24">
        <v>80</v>
      </c>
      <c r="B85" s="11" t="s">
        <v>19</v>
      </c>
      <c r="C85" s="11" t="s">
        <v>180</v>
      </c>
      <c r="D85" s="41" t="s">
        <v>106</v>
      </c>
      <c r="E85" s="11" t="s">
        <v>22</v>
      </c>
      <c r="F85" s="42">
        <v>11</v>
      </c>
      <c r="G85" s="27">
        <f t="shared" si="2"/>
        <v>3.3</v>
      </c>
      <c r="H85" s="27">
        <f t="shared" si="3"/>
        <v>7.7</v>
      </c>
      <c r="I85" s="11" t="s">
        <v>181</v>
      </c>
      <c r="J85" s="11"/>
      <c r="K85" s="13" t="s">
        <v>63</v>
      </c>
      <c r="L85" s="13" t="s">
        <v>64</v>
      </c>
      <c r="M85" s="52" t="s">
        <v>107</v>
      </c>
    </row>
    <row r="86" s="15" customFormat="1" ht="48" spans="1:13">
      <c r="A86" s="24">
        <v>81</v>
      </c>
      <c r="B86" s="11" t="s">
        <v>19</v>
      </c>
      <c r="C86" s="11" t="s">
        <v>182</v>
      </c>
      <c r="D86" s="41" t="s">
        <v>106</v>
      </c>
      <c r="E86" s="11" t="s">
        <v>22</v>
      </c>
      <c r="F86" s="42">
        <v>16</v>
      </c>
      <c r="G86" s="27">
        <f t="shared" si="2"/>
        <v>4.8</v>
      </c>
      <c r="H86" s="27">
        <f t="shared" si="3"/>
        <v>11.2</v>
      </c>
      <c r="I86" s="11" t="s">
        <v>183</v>
      </c>
      <c r="J86" s="11"/>
      <c r="K86" s="13" t="s">
        <v>24</v>
      </c>
      <c r="L86" s="13" t="s">
        <v>25</v>
      </c>
      <c r="M86" s="52" t="s">
        <v>107</v>
      </c>
    </row>
    <row r="87" s="15" customFormat="1" ht="48" spans="1:13">
      <c r="A87" s="24">
        <v>82</v>
      </c>
      <c r="B87" s="11" t="s">
        <v>19</v>
      </c>
      <c r="C87" s="11" t="s">
        <v>184</v>
      </c>
      <c r="D87" s="11" t="s">
        <v>185</v>
      </c>
      <c r="E87" s="11" t="s">
        <v>22</v>
      </c>
      <c r="F87" s="53">
        <v>35.298</v>
      </c>
      <c r="G87" s="27">
        <f t="shared" si="2"/>
        <v>10.5894</v>
      </c>
      <c r="H87" s="27">
        <f t="shared" si="3"/>
        <v>24.7086</v>
      </c>
      <c r="I87" s="11" t="s">
        <v>186</v>
      </c>
      <c r="J87" s="11"/>
      <c r="K87" s="13" t="s">
        <v>24</v>
      </c>
      <c r="L87" s="13" t="s">
        <v>25</v>
      </c>
      <c r="M87" s="11" t="s">
        <v>187</v>
      </c>
    </row>
    <row r="88" s="15" customFormat="1" ht="48" spans="1:13">
      <c r="A88" s="24">
        <v>83</v>
      </c>
      <c r="B88" s="11" t="s">
        <v>19</v>
      </c>
      <c r="C88" s="11" t="s">
        <v>188</v>
      </c>
      <c r="D88" s="11" t="s">
        <v>189</v>
      </c>
      <c r="E88" s="11" t="s">
        <v>22</v>
      </c>
      <c r="F88" s="53">
        <v>17</v>
      </c>
      <c r="G88" s="27">
        <f t="shared" si="2"/>
        <v>5.1</v>
      </c>
      <c r="H88" s="27">
        <f t="shared" si="3"/>
        <v>11.9</v>
      </c>
      <c r="I88" s="11" t="s">
        <v>190</v>
      </c>
      <c r="J88" s="11"/>
      <c r="K88" s="13" t="s">
        <v>24</v>
      </c>
      <c r="L88" s="13" t="s">
        <v>25</v>
      </c>
      <c r="M88" s="11" t="s">
        <v>191</v>
      </c>
    </row>
    <row r="89" s="15" customFormat="1" ht="48" spans="1:13">
      <c r="A89" s="24">
        <v>84</v>
      </c>
      <c r="B89" s="11" t="s">
        <v>19</v>
      </c>
      <c r="C89" s="11" t="s">
        <v>192</v>
      </c>
      <c r="D89" s="11" t="s">
        <v>189</v>
      </c>
      <c r="E89" s="11" t="s">
        <v>22</v>
      </c>
      <c r="F89" s="53">
        <v>33</v>
      </c>
      <c r="G89" s="27">
        <f t="shared" si="2"/>
        <v>9.9</v>
      </c>
      <c r="H89" s="27">
        <f t="shared" si="3"/>
        <v>23.1</v>
      </c>
      <c r="I89" s="11" t="s">
        <v>193</v>
      </c>
      <c r="J89" s="11"/>
      <c r="K89" s="13" t="s">
        <v>24</v>
      </c>
      <c r="L89" s="13" t="s">
        <v>25</v>
      </c>
      <c r="M89" s="11" t="s">
        <v>191</v>
      </c>
    </row>
    <row r="90" s="15" customFormat="1" ht="48" spans="1:13">
      <c r="A90" s="24">
        <v>85</v>
      </c>
      <c r="B90" s="11" t="s">
        <v>19</v>
      </c>
      <c r="C90" s="11" t="s">
        <v>194</v>
      </c>
      <c r="D90" s="11" t="s">
        <v>195</v>
      </c>
      <c r="E90" s="11" t="s">
        <v>22</v>
      </c>
      <c r="F90" s="53">
        <v>11.52</v>
      </c>
      <c r="G90" s="27">
        <f t="shared" si="2"/>
        <v>3.456</v>
      </c>
      <c r="H90" s="27">
        <f t="shared" si="3"/>
        <v>8.064</v>
      </c>
      <c r="I90" s="11" t="s">
        <v>196</v>
      </c>
      <c r="J90" s="11"/>
      <c r="K90" s="13" t="s">
        <v>24</v>
      </c>
      <c r="L90" s="13" t="s">
        <v>25</v>
      </c>
      <c r="M90" s="11" t="s">
        <v>197</v>
      </c>
    </row>
    <row r="91" s="15" customFormat="1" ht="48" spans="1:13">
      <c r="A91" s="24">
        <v>86</v>
      </c>
      <c r="B91" s="11" t="s">
        <v>19</v>
      </c>
      <c r="C91" s="11" t="s">
        <v>198</v>
      </c>
      <c r="D91" s="11" t="s">
        <v>199</v>
      </c>
      <c r="E91" s="11" t="s">
        <v>22</v>
      </c>
      <c r="F91" s="53">
        <v>20</v>
      </c>
      <c r="G91" s="27">
        <f t="shared" si="2"/>
        <v>6</v>
      </c>
      <c r="H91" s="27">
        <f t="shared" si="3"/>
        <v>14</v>
      </c>
      <c r="I91" s="11" t="s">
        <v>200</v>
      </c>
      <c r="J91" s="11"/>
      <c r="K91" s="13" t="s">
        <v>24</v>
      </c>
      <c r="L91" s="13" t="s">
        <v>25</v>
      </c>
      <c r="M91" s="11" t="s">
        <v>201</v>
      </c>
    </row>
    <row r="92" s="15" customFormat="1" ht="48" spans="1:13">
      <c r="A92" s="24">
        <v>87</v>
      </c>
      <c r="B92" s="11" t="s">
        <v>19</v>
      </c>
      <c r="C92" s="11" t="s">
        <v>202</v>
      </c>
      <c r="D92" s="11" t="s">
        <v>69</v>
      </c>
      <c r="E92" s="11" t="s">
        <v>22</v>
      </c>
      <c r="F92" s="53">
        <v>19</v>
      </c>
      <c r="G92" s="27">
        <f t="shared" si="2"/>
        <v>5.7</v>
      </c>
      <c r="H92" s="27">
        <f t="shared" si="3"/>
        <v>13.3</v>
      </c>
      <c r="I92" s="11" t="s">
        <v>203</v>
      </c>
      <c r="J92" s="11"/>
      <c r="K92" s="13" t="s">
        <v>24</v>
      </c>
      <c r="L92" s="13" t="s">
        <v>25</v>
      </c>
      <c r="M92" s="11" t="s">
        <v>71</v>
      </c>
    </row>
    <row r="93" s="15" customFormat="1" ht="48" spans="1:13">
      <c r="A93" s="24">
        <v>88</v>
      </c>
      <c r="B93" s="11" t="s">
        <v>19</v>
      </c>
      <c r="C93" s="11" t="s">
        <v>204</v>
      </c>
      <c r="D93" s="11" t="s">
        <v>69</v>
      </c>
      <c r="E93" s="11" t="s">
        <v>22</v>
      </c>
      <c r="F93" s="53">
        <v>44</v>
      </c>
      <c r="G93" s="27">
        <f t="shared" si="2"/>
        <v>13.2</v>
      </c>
      <c r="H93" s="27">
        <f t="shared" si="3"/>
        <v>30.8</v>
      </c>
      <c r="I93" s="11" t="s">
        <v>205</v>
      </c>
      <c r="J93" s="11"/>
      <c r="K93" s="13" t="s">
        <v>24</v>
      </c>
      <c r="L93" s="13" t="s">
        <v>25</v>
      </c>
      <c r="M93" s="11" t="s">
        <v>71</v>
      </c>
    </row>
    <row r="94" s="15" customFormat="1" ht="48" spans="1:13">
      <c r="A94" s="24">
        <v>89</v>
      </c>
      <c r="B94" s="11" t="s">
        <v>19</v>
      </c>
      <c r="C94" s="11" t="s">
        <v>206</v>
      </c>
      <c r="D94" s="11" t="s">
        <v>78</v>
      </c>
      <c r="E94" s="11" t="s">
        <v>22</v>
      </c>
      <c r="F94" s="27">
        <v>6</v>
      </c>
      <c r="G94" s="27">
        <f t="shared" si="2"/>
        <v>1.8</v>
      </c>
      <c r="H94" s="27">
        <f t="shared" si="3"/>
        <v>4.2</v>
      </c>
      <c r="I94" s="11" t="s">
        <v>207</v>
      </c>
      <c r="J94" s="11"/>
      <c r="K94" s="13" t="s">
        <v>24</v>
      </c>
      <c r="L94" s="13" t="s">
        <v>25</v>
      </c>
      <c r="M94" s="11" t="s">
        <v>80</v>
      </c>
    </row>
    <row r="95" s="15" customFormat="1" ht="48" spans="1:13">
      <c r="A95" s="24">
        <v>90</v>
      </c>
      <c r="B95" s="11" t="s">
        <v>19</v>
      </c>
      <c r="C95" s="11" t="s">
        <v>208</v>
      </c>
      <c r="D95" s="11" t="s">
        <v>136</v>
      </c>
      <c r="E95" s="11" t="s">
        <v>22</v>
      </c>
      <c r="F95" s="53">
        <v>26</v>
      </c>
      <c r="G95" s="27">
        <f t="shared" si="2"/>
        <v>7.8</v>
      </c>
      <c r="H95" s="27">
        <f t="shared" si="3"/>
        <v>18.2</v>
      </c>
      <c r="I95" s="11" t="s">
        <v>209</v>
      </c>
      <c r="J95" s="11"/>
      <c r="K95" s="13" t="s">
        <v>24</v>
      </c>
      <c r="L95" s="13" t="s">
        <v>25</v>
      </c>
      <c r="M95" s="11" t="s">
        <v>137</v>
      </c>
    </row>
    <row r="96" s="15" customFormat="1" ht="48" spans="1:13">
      <c r="A96" s="24">
        <v>91</v>
      </c>
      <c r="B96" s="11" t="s">
        <v>19</v>
      </c>
      <c r="C96" s="11" t="s">
        <v>210</v>
      </c>
      <c r="D96" s="11" t="s">
        <v>136</v>
      </c>
      <c r="E96" s="11" t="s">
        <v>22</v>
      </c>
      <c r="F96" s="53">
        <v>34</v>
      </c>
      <c r="G96" s="27">
        <f t="shared" si="2"/>
        <v>10.2</v>
      </c>
      <c r="H96" s="27">
        <f t="shared" si="3"/>
        <v>23.8</v>
      </c>
      <c r="I96" s="11" t="s">
        <v>211</v>
      </c>
      <c r="J96" s="11"/>
      <c r="K96" s="13" t="s">
        <v>24</v>
      </c>
      <c r="L96" s="13" t="s">
        <v>25</v>
      </c>
      <c r="M96" s="11" t="s">
        <v>137</v>
      </c>
    </row>
    <row r="97" s="15" customFormat="1" ht="48" spans="1:13">
      <c r="A97" s="24">
        <v>92</v>
      </c>
      <c r="B97" s="11" t="s">
        <v>19</v>
      </c>
      <c r="C97" s="11" t="s">
        <v>212</v>
      </c>
      <c r="D97" s="11" t="s">
        <v>136</v>
      </c>
      <c r="E97" s="11" t="s">
        <v>22</v>
      </c>
      <c r="F97" s="53">
        <v>16</v>
      </c>
      <c r="G97" s="27">
        <f t="shared" si="2"/>
        <v>4.8</v>
      </c>
      <c r="H97" s="27">
        <f t="shared" si="3"/>
        <v>11.2</v>
      </c>
      <c r="I97" s="11" t="s">
        <v>213</v>
      </c>
      <c r="J97" s="11"/>
      <c r="K97" s="13" t="s">
        <v>24</v>
      </c>
      <c r="L97" s="13" t="s">
        <v>25</v>
      </c>
      <c r="M97" s="11" t="s">
        <v>137</v>
      </c>
    </row>
    <row r="98" s="15" customFormat="1" ht="48" spans="1:13">
      <c r="A98" s="24">
        <v>93</v>
      </c>
      <c r="B98" s="11" t="s">
        <v>19</v>
      </c>
      <c r="C98" s="11" t="s">
        <v>214</v>
      </c>
      <c r="D98" s="11" t="s">
        <v>136</v>
      </c>
      <c r="E98" s="11" t="s">
        <v>22</v>
      </c>
      <c r="F98" s="53">
        <v>30</v>
      </c>
      <c r="G98" s="27">
        <f t="shared" si="2"/>
        <v>9</v>
      </c>
      <c r="H98" s="27">
        <f t="shared" si="3"/>
        <v>21</v>
      </c>
      <c r="I98" s="11" t="s">
        <v>215</v>
      </c>
      <c r="J98" s="11"/>
      <c r="K98" s="13" t="s">
        <v>24</v>
      </c>
      <c r="L98" s="13" t="s">
        <v>25</v>
      </c>
      <c r="M98" s="11" t="s">
        <v>137</v>
      </c>
    </row>
    <row r="99" s="15" customFormat="1" ht="48" spans="1:13">
      <c r="A99" s="24">
        <v>94</v>
      </c>
      <c r="B99" s="11" t="s">
        <v>19</v>
      </c>
      <c r="C99" s="11" t="s">
        <v>216</v>
      </c>
      <c r="D99" s="11" t="s">
        <v>136</v>
      </c>
      <c r="E99" s="11" t="s">
        <v>22</v>
      </c>
      <c r="F99" s="53">
        <v>42</v>
      </c>
      <c r="G99" s="27">
        <f t="shared" si="2"/>
        <v>12.6</v>
      </c>
      <c r="H99" s="27">
        <f t="shared" si="3"/>
        <v>29.4</v>
      </c>
      <c r="I99" s="11" t="s">
        <v>217</v>
      </c>
      <c r="J99" s="11"/>
      <c r="K99" s="13" t="s">
        <v>24</v>
      </c>
      <c r="L99" s="13" t="s">
        <v>25</v>
      </c>
      <c r="M99" s="11" t="s">
        <v>137</v>
      </c>
    </row>
    <row r="100" s="15" customFormat="1" ht="48" spans="1:13">
      <c r="A100" s="24">
        <v>95</v>
      </c>
      <c r="B100" s="11" t="s">
        <v>19</v>
      </c>
      <c r="C100" s="11" t="s">
        <v>218</v>
      </c>
      <c r="D100" s="11" t="s">
        <v>21</v>
      </c>
      <c r="E100" s="11" t="s">
        <v>22</v>
      </c>
      <c r="F100" s="53">
        <v>13</v>
      </c>
      <c r="G100" s="27">
        <f t="shared" si="2"/>
        <v>3.9</v>
      </c>
      <c r="H100" s="27">
        <f t="shared" si="3"/>
        <v>9.1</v>
      </c>
      <c r="I100" s="11" t="s">
        <v>219</v>
      </c>
      <c r="J100" s="11"/>
      <c r="K100" s="13" t="s">
        <v>24</v>
      </c>
      <c r="L100" s="13" t="s">
        <v>25</v>
      </c>
      <c r="M100" s="11" t="s">
        <v>26</v>
      </c>
    </row>
    <row r="101" s="15" customFormat="1" ht="48" spans="1:13">
      <c r="A101" s="24">
        <v>96</v>
      </c>
      <c r="B101" s="11" t="s">
        <v>19</v>
      </c>
      <c r="C101" s="11" t="s">
        <v>220</v>
      </c>
      <c r="D101" s="11" t="s">
        <v>21</v>
      </c>
      <c r="E101" s="11" t="s">
        <v>22</v>
      </c>
      <c r="F101" s="53">
        <v>13</v>
      </c>
      <c r="G101" s="27">
        <f t="shared" si="2"/>
        <v>3.9</v>
      </c>
      <c r="H101" s="27">
        <f t="shared" si="3"/>
        <v>9.1</v>
      </c>
      <c r="I101" s="11" t="s">
        <v>221</v>
      </c>
      <c r="J101" s="11"/>
      <c r="K101" s="13" t="s">
        <v>24</v>
      </c>
      <c r="L101" s="13" t="s">
        <v>25</v>
      </c>
      <c r="M101" s="11" t="s">
        <v>26</v>
      </c>
    </row>
    <row r="102" s="15" customFormat="1" ht="48" spans="1:13">
      <c r="A102" s="24">
        <v>97</v>
      </c>
      <c r="B102" s="11" t="s">
        <v>19</v>
      </c>
      <c r="C102" s="11" t="s">
        <v>222</v>
      </c>
      <c r="D102" s="11" t="s">
        <v>141</v>
      </c>
      <c r="E102" s="11" t="s">
        <v>22</v>
      </c>
      <c r="F102" s="53">
        <v>1</v>
      </c>
      <c r="G102" s="27">
        <f t="shared" si="2"/>
        <v>0.3</v>
      </c>
      <c r="H102" s="27">
        <f t="shared" si="3"/>
        <v>0.7</v>
      </c>
      <c r="I102" s="11" t="s">
        <v>223</v>
      </c>
      <c r="J102" s="11"/>
      <c r="K102" s="13" t="s">
        <v>24</v>
      </c>
      <c r="L102" s="13" t="s">
        <v>25</v>
      </c>
      <c r="M102" s="11" t="s">
        <v>142</v>
      </c>
    </row>
    <row r="103" s="15" customFormat="1" ht="48" spans="1:13">
      <c r="A103" s="24">
        <v>98</v>
      </c>
      <c r="B103" s="11" t="s">
        <v>19</v>
      </c>
      <c r="C103" s="11" t="s">
        <v>224</v>
      </c>
      <c r="D103" s="11" t="s">
        <v>141</v>
      </c>
      <c r="E103" s="11" t="s">
        <v>22</v>
      </c>
      <c r="F103" s="53">
        <v>31</v>
      </c>
      <c r="G103" s="27">
        <f t="shared" si="2"/>
        <v>9.3</v>
      </c>
      <c r="H103" s="27">
        <f t="shared" si="3"/>
        <v>21.7</v>
      </c>
      <c r="I103" s="11" t="s">
        <v>225</v>
      </c>
      <c r="J103" s="11"/>
      <c r="K103" s="13" t="s">
        <v>24</v>
      </c>
      <c r="L103" s="13" t="s">
        <v>25</v>
      </c>
      <c r="M103" s="11" t="s">
        <v>142</v>
      </c>
    </row>
    <row r="104" s="15" customFormat="1" ht="48" spans="1:13">
      <c r="A104" s="24">
        <v>99</v>
      </c>
      <c r="B104" s="11" t="s">
        <v>19</v>
      </c>
      <c r="C104" s="11" t="s">
        <v>226</v>
      </c>
      <c r="D104" s="11" t="s">
        <v>141</v>
      </c>
      <c r="E104" s="11" t="s">
        <v>22</v>
      </c>
      <c r="F104" s="53">
        <v>24</v>
      </c>
      <c r="G104" s="27">
        <f t="shared" si="2"/>
        <v>7.2</v>
      </c>
      <c r="H104" s="27">
        <f t="shared" si="3"/>
        <v>16.8</v>
      </c>
      <c r="I104" s="11" t="s">
        <v>227</v>
      </c>
      <c r="J104" s="11"/>
      <c r="K104" s="13" t="s">
        <v>24</v>
      </c>
      <c r="L104" s="13" t="s">
        <v>25</v>
      </c>
      <c r="M104" s="11" t="s">
        <v>142</v>
      </c>
    </row>
    <row r="105" s="15" customFormat="1" ht="48" spans="1:13">
      <c r="A105" s="24">
        <v>100</v>
      </c>
      <c r="B105" s="11" t="s">
        <v>19</v>
      </c>
      <c r="C105" s="11" t="s">
        <v>228</v>
      </c>
      <c r="D105" s="11" t="s">
        <v>141</v>
      </c>
      <c r="E105" s="11" t="s">
        <v>22</v>
      </c>
      <c r="F105" s="53">
        <v>17</v>
      </c>
      <c r="G105" s="27">
        <f t="shared" si="2"/>
        <v>5.1</v>
      </c>
      <c r="H105" s="27">
        <f t="shared" si="3"/>
        <v>11.9</v>
      </c>
      <c r="I105" s="11" t="s">
        <v>229</v>
      </c>
      <c r="J105" s="11"/>
      <c r="K105" s="13" t="s">
        <v>24</v>
      </c>
      <c r="L105" s="13" t="s">
        <v>25</v>
      </c>
      <c r="M105" s="11" t="s">
        <v>142</v>
      </c>
    </row>
    <row r="106" s="15" customFormat="1" ht="48" spans="1:13">
      <c r="A106" s="24">
        <v>101</v>
      </c>
      <c r="B106" s="11" t="s">
        <v>19</v>
      </c>
      <c r="C106" s="11" t="s">
        <v>230</v>
      </c>
      <c r="D106" s="11" t="s">
        <v>141</v>
      </c>
      <c r="E106" s="11" t="s">
        <v>22</v>
      </c>
      <c r="F106" s="53">
        <v>25</v>
      </c>
      <c r="G106" s="27">
        <f t="shared" si="2"/>
        <v>7.5</v>
      </c>
      <c r="H106" s="27">
        <f t="shared" si="3"/>
        <v>17.5</v>
      </c>
      <c r="I106" s="11" t="s">
        <v>231</v>
      </c>
      <c r="J106" s="11"/>
      <c r="K106" s="13" t="s">
        <v>24</v>
      </c>
      <c r="L106" s="13" t="s">
        <v>25</v>
      </c>
      <c r="M106" s="11" t="s">
        <v>142</v>
      </c>
    </row>
    <row r="107" s="15" customFormat="1" ht="48" spans="1:13">
      <c r="A107" s="24">
        <v>102</v>
      </c>
      <c r="B107" s="11" t="s">
        <v>19</v>
      </c>
      <c r="C107" s="11" t="s">
        <v>232</v>
      </c>
      <c r="D107" s="11" t="s">
        <v>141</v>
      </c>
      <c r="E107" s="11" t="s">
        <v>22</v>
      </c>
      <c r="F107" s="53">
        <v>16</v>
      </c>
      <c r="G107" s="27">
        <f t="shared" si="2"/>
        <v>4.8</v>
      </c>
      <c r="H107" s="27">
        <f t="shared" si="3"/>
        <v>11.2</v>
      </c>
      <c r="I107" s="11" t="s">
        <v>233</v>
      </c>
      <c r="J107" s="11"/>
      <c r="K107" s="13" t="s">
        <v>24</v>
      </c>
      <c r="L107" s="13" t="s">
        <v>25</v>
      </c>
      <c r="M107" s="11" t="s">
        <v>142</v>
      </c>
    </row>
    <row r="108" s="15" customFormat="1" ht="48" spans="1:13">
      <c r="A108" s="24">
        <v>103</v>
      </c>
      <c r="B108" s="11" t="s">
        <v>19</v>
      </c>
      <c r="C108" s="11" t="s">
        <v>234</v>
      </c>
      <c r="D108" s="11" t="s">
        <v>141</v>
      </c>
      <c r="E108" s="11" t="s">
        <v>22</v>
      </c>
      <c r="F108" s="53">
        <v>35</v>
      </c>
      <c r="G108" s="27">
        <f t="shared" si="2"/>
        <v>10.5</v>
      </c>
      <c r="H108" s="27">
        <f t="shared" si="3"/>
        <v>24.5</v>
      </c>
      <c r="I108" s="11" t="s">
        <v>235</v>
      </c>
      <c r="J108" s="11"/>
      <c r="K108" s="13" t="s">
        <v>24</v>
      </c>
      <c r="L108" s="13" t="s">
        <v>25</v>
      </c>
      <c r="M108" s="11" t="s">
        <v>142</v>
      </c>
    </row>
    <row r="109" s="15" customFormat="1" ht="48" spans="1:13">
      <c r="A109" s="24">
        <v>104</v>
      </c>
      <c r="B109" s="11" t="s">
        <v>19</v>
      </c>
      <c r="C109" s="11" t="s">
        <v>236</v>
      </c>
      <c r="D109" s="11" t="s">
        <v>34</v>
      </c>
      <c r="E109" s="11" t="s">
        <v>22</v>
      </c>
      <c r="F109" s="53">
        <v>7</v>
      </c>
      <c r="G109" s="27">
        <f t="shared" si="2"/>
        <v>2.1</v>
      </c>
      <c r="H109" s="27">
        <f t="shared" si="3"/>
        <v>4.9</v>
      </c>
      <c r="I109" s="11" t="s">
        <v>237</v>
      </c>
      <c r="J109" s="11"/>
      <c r="K109" s="13" t="s">
        <v>24</v>
      </c>
      <c r="L109" s="13" t="s">
        <v>25</v>
      </c>
      <c r="M109" s="11" t="s">
        <v>36</v>
      </c>
    </row>
    <row r="110" s="15" customFormat="1" ht="48" spans="1:13">
      <c r="A110" s="24">
        <v>105</v>
      </c>
      <c r="B110" s="11" t="s">
        <v>19</v>
      </c>
      <c r="C110" s="11" t="s">
        <v>238</v>
      </c>
      <c r="D110" s="11" t="s">
        <v>149</v>
      </c>
      <c r="E110" s="11" t="s">
        <v>22</v>
      </c>
      <c r="F110" s="53">
        <v>23</v>
      </c>
      <c r="G110" s="27">
        <f t="shared" si="2"/>
        <v>6.9</v>
      </c>
      <c r="H110" s="27">
        <f t="shared" si="3"/>
        <v>16.1</v>
      </c>
      <c r="I110" s="11" t="s">
        <v>239</v>
      </c>
      <c r="J110" s="11"/>
      <c r="K110" s="13" t="s">
        <v>24</v>
      </c>
      <c r="L110" s="13" t="s">
        <v>25</v>
      </c>
      <c r="M110" s="11" t="s">
        <v>150</v>
      </c>
    </row>
    <row r="111" s="15" customFormat="1" ht="48" spans="1:13">
      <c r="A111" s="24">
        <v>106</v>
      </c>
      <c r="B111" s="11" t="s">
        <v>19</v>
      </c>
      <c r="C111" s="11" t="s">
        <v>240</v>
      </c>
      <c r="D111" s="11" t="s">
        <v>74</v>
      </c>
      <c r="E111" s="11" t="s">
        <v>22</v>
      </c>
      <c r="F111" s="53">
        <v>11</v>
      </c>
      <c r="G111" s="27">
        <f t="shared" si="2"/>
        <v>3.3</v>
      </c>
      <c r="H111" s="27">
        <f t="shared" si="3"/>
        <v>7.7</v>
      </c>
      <c r="I111" s="11" t="s">
        <v>241</v>
      </c>
      <c r="J111" s="11"/>
      <c r="K111" s="13" t="s">
        <v>24</v>
      </c>
      <c r="L111" s="13" t="s">
        <v>25</v>
      </c>
      <c r="M111" s="11" t="s">
        <v>76</v>
      </c>
    </row>
    <row r="112" s="15" customFormat="1" ht="48" spans="1:13">
      <c r="A112" s="24">
        <v>107</v>
      </c>
      <c r="B112" s="11" t="s">
        <v>19</v>
      </c>
      <c r="C112" s="11" t="s">
        <v>242</v>
      </c>
      <c r="D112" s="11" t="s">
        <v>74</v>
      </c>
      <c r="E112" s="11" t="s">
        <v>22</v>
      </c>
      <c r="F112" s="53">
        <v>5</v>
      </c>
      <c r="G112" s="27">
        <f t="shared" si="2"/>
        <v>1.5</v>
      </c>
      <c r="H112" s="27">
        <f t="shared" si="3"/>
        <v>3.5</v>
      </c>
      <c r="I112" s="11" t="s">
        <v>243</v>
      </c>
      <c r="J112" s="11"/>
      <c r="K112" s="13" t="s">
        <v>24</v>
      </c>
      <c r="L112" s="13" t="s">
        <v>25</v>
      </c>
      <c r="M112" s="11" t="s">
        <v>76</v>
      </c>
    </row>
    <row r="113" s="15" customFormat="1" ht="48" spans="1:13">
      <c r="A113" s="24">
        <v>108</v>
      </c>
      <c r="B113" s="11" t="s">
        <v>19</v>
      </c>
      <c r="C113" s="11" t="s">
        <v>244</v>
      </c>
      <c r="D113" s="11" t="s">
        <v>74</v>
      </c>
      <c r="E113" s="11" t="s">
        <v>22</v>
      </c>
      <c r="F113" s="53">
        <v>9</v>
      </c>
      <c r="G113" s="27">
        <f t="shared" si="2"/>
        <v>2.7</v>
      </c>
      <c r="H113" s="27">
        <f t="shared" si="3"/>
        <v>6.3</v>
      </c>
      <c r="I113" s="11" t="s">
        <v>245</v>
      </c>
      <c r="J113" s="11"/>
      <c r="K113" s="13" t="s">
        <v>24</v>
      </c>
      <c r="L113" s="13" t="s">
        <v>25</v>
      </c>
      <c r="M113" s="11" t="s">
        <v>76</v>
      </c>
    </row>
    <row r="114" s="15" customFormat="1" ht="48" spans="1:13">
      <c r="A114" s="24">
        <v>109</v>
      </c>
      <c r="B114" s="11" t="s">
        <v>19</v>
      </c>
      <c r="C114" s="11" t="s">
        <v>246</v>
      </c>
      <c r="D114" s="11" t="s">
        <v>74</v>
      </c>
      <c r="E114" s="11" t="s">
        <v>22</v>
      </c>
      <c r="F114" s="53">
        <v>3</v>
      </c>
      <c r="G114" s="27">
        <f t="shared" si="2"/>
        <v>0.9</v>
      </c>
      <c r="H114" s="27">
        <f t="shared" si="3"/>
        <v>2.1</v>
      </c>
      <c r="I114" s="11" t="s">
        <v>247</v>
      </c>
      <c r="J114" s="11"/>
      <c r="K114" s="13" t="s">
        <v>24</v>
      </c>
      <c r="L114" s="13" t="s">
        <v>25</v>
      </c>
      <c r="M114" s="11" t="s">
        <v>76</v>
      </c>
    </row>
    <row r="115" s="15" customFormat="1" ht="48" spans="1:13">
      <c r="A115" s="24">
        <v>110</v>
      </c>
      <c r="B115" s="11" t="s">
        <v>19</v>
      </c>
      <c r="C115" s="11" t="s">
        <v>248</v>
      </c>
      <c r="D115" s="11" t="s">
        <v>38</v>
      </c>
      <c r="E115" s="11" t="s">
        <v>22</v>
      </c>
      <c r="F115" s="53">
        <v>49</v>
      </c>
      <c r="G115" s="27">
        <f t="shared" si="2"/>
        <v>14.7</v>
      </c>
      <c r="H115" s="27">
        <f t="shared" si="3"/>
        <v>34.3</v>
      </c>
      <c r="I115" s="11" t="s">
        <v>200</v>
      </c>
      <c r="J115" s="11"/>
      <c r="K115" s="13" t="s">
        <v>24</v>
      </c>
      <c r="L115" s="13" t="s">
        <v>25</v>
      </c>
      <c r="M115" s="11" t="s">
        <v>40</v>
      </c>
    </row>
    <row r="116" s="15" customFormat="1" ht="48" spans="1:13">
      <c r="A116" s="24">
        <v>111</v>
      </c>
      <c r="B116" s="11" t="s">
        <v>19</v>
      </c>
      <c r="C116" s="11" t="s">
        <v>249</v>
      </c>
      <c r="D116" s="11" t="s">
        <v>38</v>
      </c>
      <c r="E116" s="11" t="s">
        <v>22</v>
      </c>
      <c r="F116" s="53">
        <v>3</v>
      </c>
      <c r="G116" s="27">
        <f t="shared" si="2"/>
        <v>0.9</v>
      </c>
      <c r="H116" s="27">
        <f t="shared" si="3"/>
        <v>2.1</v>
      </c>
      <c r="I116" s="11" t="s">
        <v>203</v>
      </c>
      <c r="J116" s="11"/>
      <c r="K116" s="13" t="s">
        <v>24</v>
      </c>
      <c r="L116" s="13" t="s">
        <v>25</v>
      </c>
      <c r="M116" s="11" t="s">
        <v>40</v>
      </c>
    </row>
    <row r="117" s="15" customFormat="1" ht="48" spans="1:13">
      <c r="A117" s="24">
        <v>112</v>
      </c>
      <c r="B117" s="11" t="s">
        <v>19</v>
      </c>
      <c r="C117" s="11" t="s">
        <v>250</v>
      </c>
      <c r="D117" s="11" t="s">
        <v>251</v>
      </c>
      <c r="E117" s="11" t="s">
        <v>22</v>
      </c>
      <c r="F117" s="53">
        <v>19</v>
      </c>
      <c r="G117" s="27">
        <f t="shared" si="2"/>
        <v>5.7</v>
      </c>
      <c r="H117" s="27">
        <f t="shared" si="3"/>
        <v>13.3</v>
      </c>
      <c r="I117" s="11" t="s">
        <v>205</v>
      </c>
      <c r="J117" s="11"/>
      <c r="K117" s="13" t="s">
        <v>24</v>
      </c>
      <c r="L117" s="13" t="s">
        <v>25</v>
      </c>
      <c r="M117" s="11" t="s">
        <v>252</v>
      </c>
    </row>
    <row r="118" s="15" customFormat="1" ht="48" spans="1:13">
      <c r="A118" s="24">
        <v>113</v>
      </c>
      <c r="B118" s="11" t="s">
        <v>19</v>
      </c>
      <c r="C118" s="11" t="s">
        <v>253</v>
      </c>
      <c r="D118" s="11" t="s">
        <v>251</v>
      </c>
      <c r="E118" s="11" t="s">
        <v>22</v>
      </c>
      <c r="F118" s="53">
        <v>6</v>
      </c>
      <c r="G118" s="27">
        <f t="shared" si="2"/>
        <v>1.8</v>
      </c>
      <c r="H118" s="27">
        <f t="shared" si="3"/>
        <v>4.2</v>
      </c>
      <c r="I118" s="11" t="s">
        <v>207</v>
      </c>
      <c r="J118" s="11"/>
      <c r="K118" s="13" t="s">
        <v>24</v>
      </c>
      <c r="L118" s="13" t="s">
        <v>25</v>
      </c>
      <c r="M118" s="11" t="s">
        <v>252</v>
      </c>
    </row>
    <row r="119" s="15" customFormat="1" ht="48" spans="1:13">
      <c r="A119" s="24">
        <v>114</v>
      </c>
      <c r="B119" s="11" t="s">
        <v>19</v>
      </c>
      <c r="C119" s="11" t="s">
        <v>254</v>
      </c>
      <c r="D119" s="11" t="s">
        <v>251</v>
      </c>
      <c r="E119" s="11" t="s">
        <v>22</v>
      </c>
      <c r="F119" s="53">
        <v>13</v>
      </c>
      <c r="G119" s="27">
        <f t="shared" si="2"/>
        <v>3.9</v>
      </c>
      <c r="H119" s="27">
        <f t="shared" si="3"/>
        <v>9.1</v>
      </c>
      <c r="I119" s="11" t="s">
        <v>209</v>
      </c>
      <c r="J119" s="11"/>
      <c r="K119" s="13" t="s">
        <v>24</v>
      </c>
      <c r="L119" s="13" t="s">
        <v>25</v>
      </c>
      <c r="M119" s="11" t="s">
        <v>252</v>
      </c>
    </row>
    <row r="120" s="15" customFormat="1" ht="48" spans="1:13">
      <c r="A120" s="24">
        <v>115</v>
      </c>
      <c r="B120" s="11" t="s">
        <v>19</v>
      </c>
      <c r="C120" s="11" t="s">
        <v>255</v>
      </c>
      <c r="D120" s="11" t="s">
        <v>154</v>
      </c>
      <c r="E120" s="11" t="s">
        <v>22</v>
      </c>
      <c r="F120" s="53">
        <v>14.202</v>
      </c>
      <c r="G120" s="27">
        <f t="shared" si="2"/>
        <v>4.2606</v>
      </c>
      <c r="H120" s="27">
        <f t="shared" si="3"/>
        <v>9.9414</v>
      </c>
      <c r="I120" s="11" t="s">
        <v>211</v>
      </c>
      <c r="J120" s="11"/>
      <c r="K120" s="13" t="s">
        <v>24</v>
      </c>
      <c r="L120" s="13" t="s">
        <v>25</v>
      </c>
      <c r="M120" s="11" t="s">
        <v>155</v>
      </c>
    </row>
    <row r="121" s="15" customFormat="1" ht="48" spans="1:13">
      <c r="A121" s="24">
        <v>116</v>
      </c>
      <c r="B121" s="11" t="s">
        <v>19</v>
      </c>
      <c r="C121" s="11" t="s">
        <v>256</v>
      </c>
      <c r="D121" s="11" t="s">
        <v>154</v>
      </c>
      <c r="E121" s="11" t="s">
        <v>22</v>
      </c>
      <c r="F121" s="53">
        <v>10.8</v>
      </c>
      <c r="G121" s="27">
        <f t="shared" si="2"/>
        <v>3.24</v>
      </c>
      <c r="H121" s="27">
        <f t="shared" si="3"/>
        <v>7.56</v>
      </c>
      <c r="I121" s="11" t="s">
        <v>213</v>
      </c>
      <c r="J121" s="11"/>
      <c r="K121" s="13" t="s">
        <v>24</v>
      </c>
      <c r="L121" s="13" t="s">
        <v>25</v>
      </c>
      <c r="M121" s="11" t="s">
        <v>155</v>
      </c>
    </row>
    <row r="122" s="15" customFormat="1" ht="48" spans="1:13">
      <c r="A122" s="24">
        <v>117</v>
      </c>
      <c r="B122" s="11" t="s">
        <v>19</v>
      </c>
      <c r="C122" s="11" t="s">
        <v>257</v>
      </c>
      <c r="D122" s="11" t="s">
        <v>154</v>
      </c>
      <c r="E122" s="11" t="s">
        <v>22</v>
      </c>
      <c r="F122" s="53">
        <v>3.798</v>
      </c>
      <c r="G122" s="27">
        <f t="shared" si="2"/>
        <v>1.1394</v>
      </c>
      <c r="H122" s="27">
        <f t="shared" si="3"/>
        <v>2.6586</v>
      </c>
      <c r="I122" s="11" t="s">
        <v>215</v>
      </c>
      <c r="J122" s="11"/>
      <c r="K122" s="13" t="s">
        <v>24</v>
      </c>
      <c r="L122" s="13" t="s">
        <v>25</v>
      </c>
      <c r="M122" s="11" t="s">
        <v>155</v>
      </c>
    </row>
    <row r="123" s="15" customFormat="1" ht="48" spans="1:13">
      <c r="A123" s="24">
        <v>118</v>
      </c>
      <c r="B123" s="11" t="s">
        <v>19</v>
      </c>
      <c r="C123" s="11" t="s">
        <v>258</v>
      </c>
      <c r="D123" s="11" t="s">
        <v>154</v>
      </c>
      <c r="E123" s="11" t="s">
        <v>22</v>
      </c>
      <c r="F123" s="53">
        <v>15</v>
      </c>
      <c r="G123" s="27">
        <f t="shared" si="2"/>
        <v>4.5</v>
      </c>
      <c r="H123" s="27">
        <f t="shared" si="3"/>
        <v>10.5</v>
      </c>
      <c r="I123" s="11" t="s">
        <v>217</v>
      </c>
      <c r="J123" s="11"/>
      <c r="K123" s="13" t="s">
        <v>24</v>
      </c>
      <c r="L123" s="13" t="s">
        <v>25</v>
      </c>
      <c r="M123" s="11" t="s">
        <v>155</v>
      </c>
    </row>
    <row r="124" s="15" customFormat="1" ht="48" spans="1:13">
      <c r="A124" s="24">
        <v>119</v>
      </c>
      <c r="B124" s="11" t="s">
        <v>19</v>
      </c>
      <c r="C124" s="11" t="s">
        <v>259</v>
      </c>
      <c r="D124" s="11" t="s">
        <v>86</v>
      </c>
      <c r="E124" s="11" t="s">
        <v>22</v>
      </c>
      <c r="F124" s="53">
        <v>33</v>
      </c>
      <c r="G124" s="27">
        <f t="shared" si="2"/>
        <v>9.9</v>
      </c>
      <c r="H124" s="27">
        <f t="shared" si="3"/>
        <v>23.1</v>
      </c>
      <c r="I124" s="11" t="s">
        <v>219</v>
      </c>
      <c r="J124" s="11"/>
      <c r="K124" s="13" t="s">
        <v>24</v>
      </c>
      <c r="L124" s="13" t="s">
        <v>25</v>
      </c>
      <c r="M124" s="11" t="s">
        <v>87</v>
      </c>
    </row>
    <row r="125" s="15" customFormat="1" ht="48" spans="1:13">
      <c r="A125" s="24">
        <v>120</v>
      </c>
      <c r="B125" s="11" t="s">
        <v>19</v>
      </c>
      <c r="C125" s="11" t="s">
        <v>260</v>
      </c>
      <c r="D125" s="11" t="s">
        <v>86</v>
      </c>
      <c r="E125" s="11" t="s">
        <v>22</v>
      </c>
      <c r="F125" s="53">
        <v>36</v>
      </c>
      <c r="G125" s="27">
        <f t="shared" si="2"/>
        <v>10.8</v>
      </c>
      <c r="H125" s="27">
        <f t="shared" si="3"/>
        <v>25.2</v>
      </c>
      <c r="I125" s="11" t="s">
        <v>261</v>
      </c>
      <c r="J125" s="11"/>
      <c r="K125" s="13" t="s">
        <v>24</v>
      </c>
      <c r="L125" s="13" t="s">
        <v>25</v>
      </c>
      <c r="M125" s="11" t="s">
        <v>87</v>
      </c>
    </row>
    <row r="126" s="15" customFormat="1" ht="48" spans="1:13">
      <c r="A126" s="24">
        <v>121</v>
      </c>
      <c r="B126" s="11" t="s">
        <v>19</v>
      </c>
      <c r="C126" s="11" t="s">
        <v>262</v>
      </c>
      <c r="D126" s="11" t="s">
        <v>86</v>
      </c>
      <c r="E126" s="11" t="s">
        <v>22</v>
      </c>
      <c r="F126" s="53">
        <v>39</v>
      </c>
      <c r="G126" s="27">
        <f t="shared" si="2"/>
        <v>11.7</v>
      </c>
      <c r="H126" s="27">
        <f t="shared" si="3"/>
        <v>27.3</v>
      </c>
      <c r="I126" s="11" t="s">
        <v>263</v>
      </c>
      <c r="J126" s="11"/>
      <c r="K126" s="13" t="s">
        <v>24</v>
      </c>
      <c r="L126" s="13" t="s">
        <v>25</v>
      </c>
      <c r="M126" s="11" t="s">
        <v>87</v>
      </c>
    </row>
    <row r="127" s="15" customFormat="1" ht="48" spans="1:13">
      <c r="A127" s="24">
        <v>122</v>
      </c>
      <c r="B127" s="11" t="s">
        <v>19</v>
      </c>
      <c r="C127" s="11" t="s">
        <v>264</v>
      </c>
      <c r="D127" s="11" t="s">
        <v>86</v>
      </c>
      <c r="E127" s="11" t="s">
        <v>22</v>
      </c>
      <c r="F127" s="53">
        <v>9</v>
      </c>
      <c r="G127" s="27">
        <f t="shared" si="2"/>
        <v>2.7</v>
      </c>
      <c r="H127" s="27">
        <f t="shared" si="3"/>
        <v>6.3</v>
      </c>
      <c r="I127" s="11" t="s">
        <v>265</v>
      </c>
      <c r="J127" s="11"/>
      <c r="K127" s="13" t="s">
        <v>24</v>
      </c>
      <c r="L127" s="13" t="s">
        <v>25</v>
      </c>
      <c r="M127" s="11" t="s">
        <v>87</v>
      </c>
    </row>
    <row r="128" s="15" customFormat="1" ht="48" spans="1:13">
      <c r="A128" s="24">
        <v>123</v>
      </c>
      <c r="B128" s="11" t="s">
        <v>19</v>
      </c>
      <c r="C128" s="11" t="s">
        <v>266</v>
      </c>
      <c r="D128" s="11" t="s">
        <v>86</v>
      </c>
      <c r="E128" s="11" t="s">
        <v>22</v>
      </c>
      <c r="F128" s="53">
        <v>8</v>
      </c>
      <c r="G128" s="27">
        <f t="shared" si="2"/>
        <v>2.4</v>
      </c>
      <c r="H128" s="27">
        <f t="shared" si="3"/>
        <v>5.6</v>
      </c>
      <c r="I128" s="11" t="s">
        <v>267</v>
      </c>
      <c r="J128" s="11"/>
      <c r="K128" s="13" t="s">
        <v>24</v>
      </c>
      <c r="L128" s="13" t="s">
        <v>25</v>
      </c>
      <c r="M128" s="11" t="s">
        <v>87</v>
      </c>
    </row>
    <row r="129" s="15" customFormat="1" ht="48" spans="1:13">
      <c r="A129" s="24">
        <v>124</v>
      </c>
      <c r="B129" s="11" t="s">
        <v>19</v>
      </c>
      <c r="C129" s="11" t="s">
        <v>268</v>
      </c>
      <c r="D129" s="11" t="s">
        <v>86</v>
      </c>
      <c r="E129" s="11" t="s">
        <v>22</v>
      </c>
      <c r="F129" s="53">
        <v>29</v>
      </c>
      <c r="G129" s="27">
        <f t="shared" si="2"/>
        <v>8.7</v>
      </c>
      <c r="H129" s="27">
        <f t="shared" si="3"/>
        <v>20.3</v>
      </c>
      <c r="I129" s="11" t="s">
        <v>269</v>
      </c>
      <c r="J129" s="11"/>
      <c r="K129" s="13" t="s">
        <v>24</v>
      </c>
      <c r="L129" s="13" t="s">
        <v>25</v>
      </c>
      <c r="M129" s="11" t="s">
        <v>87</v>
      </c>
    </row>
    <row r="130" s="15" customFormat="1" ht="48" spans="1:13">
      <c r="A130" s="24">
        <v>125</v>
      </c>
      <c r="B130" s="11" t="s">
        <v>19</v>
      </c>
      <c r="C130" s="11" t="s">
        <v>270</v>
      </c>
      <c r="D130" s="11" t="s">
        <v>86</v>
      </c>
      <c r="E130" s="11" t="s">
        <v>22</v>
      </c>
      <c r="F130" s="53">
        <v>43</v>
      </c>
      <c r="G130" s="27">
        <f t="shared" si="2"/>
        <v>12.9</v>
      </c>
      <c r="H130" s="27">
        <f t="shared" si="3"/>
        <v>30.1</v>
      </c>
      <c r="I130" s="11" t="s">
        <v>271</v>
      </c>
      <c r="J130" s="11"/>
      <c r="K130" s="13" t="s">
        <v>24</v>
      </c>
      <c r="L130" s="13" t="s">
        <v>25</v>
      </c>
      <c r="M130" s="11" t="s">
        <v>87</v>
      </c>
    </row>
    <row r="131" s="15" customFormat="1" ht="48" spans="1:13">
      <c r="A131" s="24">
        <v>126</v>
      </c>
      <c r="B131" s="11" t="s">
        <v>19</v>
      </c>
      <c r="C131" s="11" t="s">
        <v>272</v>
      </c>
      <c r="D131" s="11" t="s">
        <v>86</v>
      </c>
      <c r="E131" s="11" t="s">
        <v>22</v>
      </c>
      <c r="F131" s="53">
        <v>26</v>
      </c>
      <c r="G131" s="27">
        <f t="shared" si="2"/>
        <v>7.8</v>
      </c>
      <c r="H131" s="27">
        <f t="shared" si="3"/>
        <v>18.2</v>
      </c>
      <c r="I131" s="11" t="s">
        <v>273</v>
      </c>
      <c r="J131" s="11"/>
      <c r="K131" s="13" t="s">
        <v>24</v>
      </c>
      <c r="L131" s="13" t="s">
        <v>25</v>
      </c>
      <c r="M131" s="11" t="s">
        <v>87</v>
      </c>
    </row>
    <row r="132" s="15" customFormat="1" ht="48" spans="1:13">
      <c r="A132" s="24">
        <v>127</v>
      </c>
      <c r="B132" s="11" t="s">
        <v>19</v>
      </c>
      <c r="C132" s="11" t="s">
        <v>274</v>
      </c>
      <c r="D132" s="11" t="s">
        <v>86</v>
      </c>
      <c r="E132" s="11" t="s">
        <v>22</v>
      </c>
      <c r="F132" s="53">
        <v>6</v>
      </c>
      <c r="G132" s="27">
        <f t="shared" si="2"/>
        <v>1.8</v>
      </c>
      <c r="H132" s="27">
        <f t="shared" si="3"/>
        <v>4.2</v>
      </c>
      <c r="I132" s="11" t="s">
        <v>275</v>
      </c>
      <c r="J132" s="11"/>
      <c r="K132" s="13" t="s">
        <v>24</v>
      </c>
      <c r="L132" s="13" t="s">
        <v>25</v>
      </c>
      <c r="M132" s="11" t="s">
        <v>87</v>
      </c>
    </row>
    <row r="133" s="15" customFormat="1" ht="48" spans="1:13">
      <c r="A133" s="24">
        <v>128</v>
      </c>
      <c r="B133" s="11" t="s">
        <v>19</v>
      </c>
      <c r="C133" s="11" t="s">
        <v>276</v>
      </c>
      <c r="D133" s="11" t="s">
        <v>277</v>
      </c>
      <c r="E133" s="11" t="s">
        <v>22</v>
      </c>
      <c r="F133" s="53">
        <v>12.702</v>
      </c>
      <c r="G133" s="27">
        <f t="shared" si="2"/>
        <v>3.8106</v>
      </c>
      <c r="H133" s="27">
        <f t="shared" si="3"/>
        <v>8.8914</v>
      </c>
      <c r="I133" s="11" t="s">
        <v>278</v>
      </c>
      <c r="J133" s="11"/>
      <c r="K133" s="13" t="s">
        <v>24</v>
      </c>
      <c r="L133" s="13" t="s">
        <v>25</v>
      </c>
      <c r="M133" s="11" t="s">
        <v>279</v>
      </c>
    </row>
    <row r="134" s="15" customFormat="1" ht="48" spans="1:13">
      <c r="A134" s="24">
        <v>129</v>
      </c>
      <c r="B134" s="11" t="s">
        <v>19</v>
      </c>
      <c r="C134" s="11" t="s">
        <v>280</v>
      </c>
      <c r="D134" s="11" t="s">
        <v>277</v>
      </c>
      <c r="E134" s="11" t="s">
        <v>22</v>
      </c>
      <c r="F134" s="53">
        <v>52</v>
      </c>
      <c r="G134" s="27">
        <f t="shared" ref="G134:G197" si="4">F134*0.3</f>
        <v>15.6</v>
      </c>
      <c r="H134" s="27">
        <f t="shared" ref="H134:H197" si="5">F134*0.7</f>
        <v>36.4</v>
      </c>
      <c r="I134" s="11" t="s">
        <v>281</v>
      </c>
      <c r="J134" s="11"/>
      <c r="K134" s="13" t="s">
        <v>24</v>
      </c>
      <c r="L134" s="13" t="s">
        <v>25</v>
      </c>
      <c r="M134" s="11" t="s">
        <v>279</v>
      </c>
    </row>
    <row r="135" s="15" customFormat="1" ht="48" spans="1:13">
      <c r="A135" s="24">
        <v>130</v>
      </c>
      <c r="B135" s="11" t="s">
        <v>19</v>
      </c>
      <c r="C135" s="11" t="s">
        <v>282</v>
      </c>
      <c r="D135" s="11" t="s">
        <v>277</v>
      </c>
      <c r="E135" s="11" t="s">
        <v>22</v>
      </c>
      <c r="F135" s="53">
        <v>14</v>
      </c>
      <c r="G135" s="27">
        <f t="shared" si="4"/>
        <v>4.2</v>
      </c>
      <c r="H135" s="27">
        <f t="shared" si="5"/>
        <v>9.8</v>
      </c>
      <c r="I135" s="11" t="s">
        <v>283</v>
      </c>
      <c r="J135" s="11"/>
      <c r="K135" s="13" t="s">
        <v>24</v>
      </c>
      <c r="L135" s="13" t="s">
        <v>25</v>
      </c>
      <c r="M135" s="11" t="s">
        <v>279</v>
      </c>
    </row>
    <row r="136" s="15" customFormat="1" ht="48" spans="1:13">
      <c r="A136" s="24">
        <v>131</v>
      </c>
      <c r="B136" s="11" t="s">
        <v>19</v>
      </c>
      <c r="C136" s="11" t="s">
        <v>284</v>
      </c>
      <c r="D136" s="11" t="s">
        <v>277</v>
      </c>
      <c r="E136" s="11" t="s">
        <v>22</v>
      </c>
      <c r="F136" s="53">
        <v>5</v>
      </c>
      <c r="G136" s="27">
        <f t="shared" si="4"/>
        <v>1.5</v>
      </c>
      <c r="H136" s="27">
        <f t="shared" si="5"/>
        <v>3.5</v>
      </c>
      <c r="I136" s="11" t="s">
        <v>285</v>
      </c>
      <c r="J136" s="11"/>
      <c r="K136" s="13" t="s">
        <v>24</v>
      </c>
      <c r="L136" s="13" t="s">
        <v>25</v>
      </c>
      <c r="M136" s="11" t="s">
        <v>279</v>
      </c>
    </row>
    <row r="137" s="15" customFormat="1" ht="48" spans="1:13">
      <c r="A137" s="24">
        <v>132</v>
      </c>
      <c r="B137" s="11" t="s">
        <v>19</v>
      </c>
      <c r="C137" s="11" t="s">
        <v>286</v>
      </c>
      <c r="D137" s="11" t="s">
        <v>277</v>
      </c>
      <c r="E137" s="11" t="s">
        <v>22</v>
      </c>
      <c r="F137" s="53">
        <v>5</v>
      </c>
      <c r="G137" s="27">
        <f t="shared" si="4"/>
        <v>1.5</v>
      </c>
      <c r="H137" s="27">
        <f t="shared" si="5"/>
        <v>3.5</v>
      </c>
      <c r="I137" s="11" t="s">
        <v>287</v>
      </c>
      <c r="J137" s="11"/>
      <c r="K137" s="13" t="s">
        <v>24</v>
      </c>
      <c r="L137" s="13" t="s">
        <v>25</v>
      </c>
      <c r="M137" s="11" t="s">
        <v>279</v>
      </c>
    </row>
    <row r="138" s="15" customFormat="1" ht="48" spans="1:13">
      <c r="A138" s="24">
        <v>133</v>
      </c>
      <c r="B138" s="11" t="s">
        <v>19</v>
      </c>
      <c r="C138" s="11" t="s">
        <v>288</v>
      </c>
      <c r="D138" s="11" t="s">
        <v>277</v>
      </c>
      <c r="E138" s="11" t="s">
        <v>22</v>
      </c>
      <c r="F138" s="53">
        <v>2</v>
      </c>
      <c r="G138" s="27">
        <f t="shared" si="4"/>
        <v>0.6</v>
      </c>
      <c r="H138" s="27">
        <f t="shared" si="5"/>
        <v>1.4</v>
      </c>
      <c r="I138" s="11" t="s">
        <v>289</v>
      </c>
      <c r="J138" s="11"/>
      <c r="K138" s="13" t="s">
        <v>63</v>
      </c>
      <c r="L138" s="13" t="s">
        <v>64</v>
      </c>
      <c r="M138" s="11" t="s">
        <v>279</v>
      </c>
    </row>
    <row r="139" s="15" customFormat="1" ht="48" spans="1:13">
      <c r="A139" s="24">
        <v>134</v>
      </c>
      <c r="B139" s="11" t="s">
        <v>19</v>
      </c>
      <c r="C139" s="11" t="s">
        <v>290</v>
      </c>
      <c r="D139" s="11" t="s">
        <v>277</v>
      </c>
      <c r="E139" s="11" t="s">
        <v>22</v>
      </c>
      <c r="F139" s="53">
        <v>22</v>
      </c>
      <c r="G139" s="27">
        <f t="shared" si="4"/>
        <v>6.6</v>
      </c>
      <c r="H139" s="27">
        <f t="shared" si="5"/>
        <v>15.4</v>
      </c>
      <c r="I139" s="11" t="s">
        <v>291</v>
      </c>
      <c r="J139" s="11"/>
      <c r="K139" s="13" t="s">
        <v>63</v>
      </c>
      <c r="L139" s="13" t="s">
        <v>64</v>
      </c>
      <c r="M139" s="11" t="s">
        <v>279</v>
      </c>
    </row>
    <row r="140" s="15" customFormat="1" ht="48" spans="1:13">
      <c r="A140" s="24">
        <v>135</v>
      </c>
      <c r="B140" s="11" t="s">
        <v>19</v>
      </c>
      <c r="C140" s="11" t="s">
        <v>292</v>
      </c>
      <c r="D140" s="11" t="s">
        <v>277</v>
      </c>
      <c r="E140" s="11" t="s">
        <v>22</v>
      </c>
      <c r="F140" s="53">
        <v>27</v>
      </c>
      <c r="G140" s="27">
        <f t="shared" si="4"/>
        <v>8.1</v>
      </c>
      <c r="H140" s="27">
        <f t="shared" si="5"/>
        <v>18.9</v>
      </c>
      <c r="I140" s="11" t="s">
        <v>293</v>
      </c>
      <c r="J140" s="11"/>
      <c r="K140" s="13" t="s">
        <v>63</v>
      </c>
      <c r="L140" s="13" t="s">
        <v>64</v>
      </c>
      <c r="M140" s="11" t="s">
        <v>279</v>
      </c>
    </row>
    <row r="141" s="15" customFormat="1" ht="48" spans="1:13">
      <c r="A141" s="24">
        <v>136</v>
      </c>
      <c r="B141" s="11" t="s">
        <v>19</v>
      </c>
      <c r="C141" s="11" t="s">
        <v>294</v>
      </c>
      <c r="D141" s="11" t="s">
        <v>277</v>
      </c>
      <c r="E141" s="11" t="s">
        <v>22</v>
      </c>
      <c r="F141" s="53">
        <v>36</v>
      </c>
      <c r="G141" s="27">
        <f t="shared" si="4"/>
        <v>10.8</v>
      </c>
      <c r="H141" s="27">
        <f t="shared" si="5"/>
        <v>25.2</v>
      </c>
      <c r="I141" s="11" t="s">
        <v>295</v>
      </c>
      <c r="J141" s="11"/>
      <c r="K141" s="13" t="s">
        <v>296</v>
      </c>
      <c r="L141" s="13" t="s">
        <v>64</v>
      </c>
      <c r="M141" s="11" t="s">
        <v>279</v>
      </c>
    </row>
    <row r="142" s="15" customFormat="1" ht="48" spans="1:13">
      <c r="A142" s="24">
        <v>137</v>
      </c>
      <c r="B142" s="11" t="s">
        <v>19</v>
      </c>
      <c r="C142" s="11" t="s">
        <v>297</v>
      </c>
      <c r="D142" s="11" t="s">
        <v>277</v>
      </c>
      <c r="E142" s="11" t="s">
        <v>22</v>
      </c>
      <c r="F142" s="53">
        <v>16</v>
      </c>
      <c r="G142" s="27">
        <f t="shared" si="4"/>
        <v>4.8</v>
      </c>
      <c r="H142" s="27">
        <f t="shared" si="5"/>
        <v>11.2</v>
      </c>
      <c r="I142" s="11" t="s">
        <v>298</v>
      </c>
      <c r="J142" s="11"/>
      <c r="K142" s="13" t="s">
        <v>296</v>
      </c>
      <c r="L142" s="13" t="s">
        <v>64</v>
      </c>
      <c r="M142" s="11" t="s">
        <v>279</v>
      </c>
    </row>
    <row r="143" s="15" customFormat="1" ht="48" spans="1:13">
      <c r="A143" s="24">
        <v>138</v>
      </c>
      <c r="B143" s="11" t="s">
        <v>19</v>
      </c>
      <c r="C143" s="11" t="s">
        <v>299</v>
      </c>
      <c r="D143" s="11" t="s">
        <v>164</v>
      </c>
      <c r="E143" s="11" t="s">
        <v>22</v>
      </c>
      <c r="F143" s="53">
        <v>11</v>
      </c>
      <c r="G143" s="27">
        <f t="shared" si="4"/>
        <v>3.3</v>
      </c>
      <c r="H143" s="27">
        <f t="shared" si="5"/>
        <v>7.7</v>
      </c>
      <c r="I143" s="11" t="s">
        <v>300</v>
      </c>
      <c r="J143" s="11"/>
      <c r="K143" s="13" t="s">
        <v>296</v>
      </c>
      <c r="L143" s="13" t="s">
        <v>64</v>
      </c>
      <c r="M143" s="11" t="s">
        <v>165</v>
      </c>
    </row>
    <row r="144" s="15" customFormat="1" ht="48" spans="1:13">
      <c r="A144" s="24">
        <v>139</v>
      </c>
      <c r="B144" s="11" t="s">
        <v>19</v>
      </c>
      <c r="C144" s="11" t="s">
        <v>301</v>
      </c>
      <c r="D144" s="11" t="s">
        <v>164</v>
      </c>
      <c r="E144" s="11" t="s">
        <v>22</v>
      </c>
      <c r="F144" s="53">
        <v>31</v>
      </c>
      <c r="G144" s="27">
        <f t="shared" si="4"/>
        <v>9.3</v>
      </c>
      <c r="H144" s="27">
        <f t="shared" si="5"/>
        <v>21.7</v>
      </c>
      <c r="I144" s="11" t="s">
        <v>302</v>
      </c>
      <c r="J144" s="11"/>
      <c r="K144" s="13" t="s">
        <v>296</v>
      </c>
      <c r="L144" s="13" t="s">
        <v>64</v>
      </c>
      <c r="M144" s="11" t="s">
        <v>165</v>
      </c>
    </row>
    <row r="145" s="15" customFormat="1" ht="48" spans="1:13">
      <c r="A145" s="24">
        <v>140</v>
      </c>
      <c r="B145" s="11" t="s">
        <v>19</v>
      </c>
      <c r="C145" s="11" t="s">
        <v>303</v>
      </c>
      <c r="D145" s="11" t="s">
        <v>164</v>
      </c>
      <c r="E145" s="11" t="s">
        <v>22</v>
      </c>
      <c r="F145" s="53">
        <v>18</v>
      </c>
      <c r="G145" s="27">
        <f t="shared" si="4"/>
        <v>5.4</v>
      </c>
      <c r="H145" s="27">
        <f t="shared" si="5"/>
        <v>12.6</v>
      </c>
      <c r="I145" s="11" t="s">
        <v>304</v>
      </c>
      <c r="J145" s="11"/>
      <c r="K145" s="13" t="s">
        <v>296</v>
      </c>
      <c r="L145" s="13" t="s">
        <v>64</v>
      </c>
      <c r="M145" s="11" t="s">
        <v>165</v>
      </c>
    </row>
    <row r="146" s="15" customFormat="1" ht="48" spans="1:13">
      <c r="A146" s="24">
        <v>141</v>
      </c>
      <c r="B146" s="11" t="s">
        <v>19</v>
      </c>
      <c r="C146" s="11" t="s">
        <v>305</v>
      </c>
      <c r="D146" s="11" t="s">
        <v>164</v>
      </c>
      <c r="E146" s="11" t="s">
        <v>22</v>
      </c>
      <c r="F146" s="53">
        <v>27</v>
      </c>
      <c r="G146" s="27">
        <f t="shared" si="4"/>
        <v>8.1</v>
      </c>
      <c r="H146" s="27">
        <f t="shared" si="5"/>
        <v>18.9</v>
      </c>
      <c r="I146" s="11" t="s">
        <v>306</v>
      </c>
      <c r="J146" s="11"/>
      <c r="K146" s="13" t="s">
        <v>296</v>
      </c>
      <c r="L146" s="13" t="s">
        <v>64</v>
      </c>
      <c r="M146" s="11" t="s">
        <v>165</v>
      </c>
    </row>
    <row r="147" s="15" customFormat="1" ht="48" spans="1:13">
      <c r="A147" s="24">
        <v>142</v>
      </c>
      <c r="B147" s="11" t="s">
        <v>19</v>
      </c>
      <c r="C147" s="11" t="s">
        <v>307</v>
      </c>
      <c r="D147" s="11" t="s">
        <v>164</v>
      </c>
      <c r="E147" s="11" t="s">
        <v>22</v>
      </c>
      <c r="F147" s="53">
        <v>35</v>
      </c>
      <c r="G147" s="27">
        <f t="shared" si="4"/>
        <v>10.5</v>
      </c>
      <c r="H147" s="27">
        <f t="shared" si="5"/>
        <v>24.5</v>
      </c>
      <c r="I147" s="11" t="s">
        <v>308</v>
      </c>
      <c r="J147" s="11"/>
      <c r="K147" s="13" t="s">
        <v>296</v>
      </c>
      <c r="L147" s="13" t="s">
        <v>64</v>
      </c>
      <c r="M147" s="11" t="s">
        <v>165</v>
      </c>
    </row>
    <row r="148" s="15" customFormat="1" ht="48" spans="1:13">
      <c r="A148" s="24">
        <v>143</v>
      </c>
      <c r="B148" s="11" t="s">
        <v>19</v>
      </c>
      <c r="C148" s="11" t="s">
        <v>309</v>
      </c>
      <c r="D148" s="11" t="s">
        <v>164</v>
      </c>
      <c r="E148" s="11" t="s">
        <v>22</v>
      </c>
      <c r="F148" s="53">
        <v>27</v>
      </c>
      <c r="G148" s="27">
        <f t="shared" si="4"/>
        <v>8.1</v>
      </c>
      <c r="H148" s="27">
        <f t="shared" si="5"/>
        <v>18.9</v>
      </c>
      <c r="I148" s="11" t="s">
        <v>310</v>
      </c>
      <c r="J148" s="11"/>
      <c r="K148" s="13" t="s">
        <v>296</v>
      </c>
      <c r="L148" s="13" t="s">
        <v>64</v>
      </c>
      <c r="M148" s="11" t="s">
        <v>165</v>
      </c>
    </row>
    <row r="149" s="15" customFormat="1" ht="48" spans="1:13">
      <c r="A149" s="24">
        <v>144</v>
      </c>
      <c r="B149" s="11" t="s">
        <v>19</v>
      </c>
      <c r="C149" s="11" t="s">
        <v>311</v>
      </c>
      <c r="D149" s="11" t="s">
        <v>169</v>
      </c>
      <c r="E149" s="11" t="s">
        <v>22</v>
      </c>
      <c r="F149" s="53">
        <v>38</v>
      </c>
      <c r="G149" s="27">
        <f t="shared" si="4"/>
        <v>11.4</v>
      </c>
      <c r="H149" s="27">
        <f t="shared" si="5"/>
        <v>26.6</v>
      </c>
      <c r="I149" s="11" t="s">
        <v>312</v>
      </c>
      <c r="J149" s="11"/>
      <c r="K149" s="13" t="s">
        <v>296</v>
      </c>
      <c r="L149" s="13" t="s">
        <v>64</v>
      </c>
      <c r="M149" s="11" t="s">
        <v>171</v>
      </c>
    </row>
    <row r="150" s="15" customFormat="1" ht="48" spans="1:13">
      <c r="A150" s="24">
        <v>145</v>
      </c>
      <c r="B150" s="11" t="s">
        <v>19</v>
      </c>
      <c r="C150" s="11" t="s">
        <v>313</v>
      </c>
      <c r="D150" s="11" t="s">
        <v>169</v>
      </c>
      <c r="E150" s="11" t="s">
        <v>22</v>
      </c>
      <c r="F150" s="53">
        <v>32</v>
      </c>
      <c r="G150" s="27">
        <f t="shared" si="4"/>
        <v>9.6</v>
      </c>
      <c r="H150" s="27">
        <f t="shared" si="5"/>
        <v>22.4</v>
      </c>
      <c r="I150" s="11" t="s">
        <v>298</v>
      </c>
      <c r="J150" s="11"/>
      <c r="K150" s="13" t="s">
        <v>296</v>
      </c>
      <c r="L150" s="13" t="s">
        <v>64</v>
      </c>
      <c r="M150" s="11" t="s">
        <v>171</v>
      </c>
    </row>
    <row r="151" s="15" customFormat="1" ht="48" spans="1:13">
      <c r="A151" s="24">
        <v>146</v>
      </c>
      <c r="B151" s="11" t="s">
        <v>19</v>
      </c>
      <c r="C151" s="11" t="s">
        <v>314</v>
      </c>
      <c r="D151" s="11" t="s">
        <v>106</v>
      </c>
      <c r="E151" s="11" t="s">
        <v>22</v>
      </c>
      <c r="F151" s="53">
        <v>9</v>
      </c>
      <c r="G151" s="27">
        <f t="shared" si="4"/>
        <v>2.7</v>
      </c>
      <c r="H151" s="27">
        <f t="shared" si="5"/>
        <v>6.3</v>
      </c>
      <c r="I151" s="11" t="s">
        <v>300</v>
      </c>
      <c r="J151" s="11"/>
      <c r="K151" s="13" t="s">
        <v>296</v>
      </c>
      <c r="L151" s="13" t="s">
        <v>64</v>
      </c>
      <c r="M151" s="11" t="s">
        <v>107</v>
      </c>
    </row>
    <row r="152" s="15" customFormat="1" ht="48" spans="1:13">
      <c r="A152" s="24">
        <v>147</v>
      </c>
      <c r="B152" s="11" t="s">
        <v>19</v>
      </c>
      <c r="C152" s="11" t="s">
        <v>315</v>
      </c>
      <c r="D152" s="11" t="s">
        <v>106</v>
      </c>
      <c r="E152" s="11" t="s">
        <v>22</v>
      </c>
      <c r="F152" s="53">
        <v>24</v>
      </c>
      <c r="G152" s="27">
        <f t="shared" si="4"/>
        <v>7.2</v>
      </c>
      <c r="H152" s="27">
        <f t="shared" si="5"/>
        <v>16.8</v>
      </c>
      <c r="I152" s="11" t="s">
        <v>302</v>
      </c>
      <c r="J152" s="11"/>
      <c r="K152" s="13" t="s">
        <v>296</v>
      </c>
      <c r="L152" s="13" t="s">
        <v>64</v>
      </c>
      <c r="M152" s="11" t="s">
        <v>107</v>
      </c>
    </row>
    <row r="153" s="15" customFormat="1" ht="48" spans="1:13">
      <c r="A153" s="24">
        <v>148</v>
      </c>
      <c r="B153" s="11" t="s">
        <v>19</v>
      </c>
      <c r="C153" s="11" t="s">
        <v>316</v>
      </c>
      <c r="D153" s="11" t="s">
        <v>106</v>
      </c>
      <c r="E153" s="11" t="s">
        <v>22</v>
      </c>
      <c r="F153" s="53">
        <v>22</v>
      </c>
      <c r="G153" s="27">
        <f t="shared" si="4"/>
        <v>6.6</v>
      </c>
      <c r="H153" s="27">
        <f t="shared" si="5"/>
        <v>15.4</v>
      </c>
      <c r="I153" s="11" t="s">
        <v>289</v>
      </c>
      <c r="J153" s="11"/>
      <c r="K153" s="13" t="s">
        <v>296</v>
      </c>
      <c r="L153" s="13" t="s">
        <v>64</v>
      </c>
      <c r="M153" s="11" t="s">
        <v>107</v>
      </c>
    </row>
    <row r="154" s="15" customFormat="1" ht="48" spans="1:13">
      <c r="A154" s="24">
        <v>149</v>
      </c>
      <c r="B154" s="11" t="s">
        <v>19</v>
      </c>
      <c r="C154" s="11" t="s">
        <v>317</v>
      </c>
      <c r="D154" s="54" t="s">
        <v>106</v>
      </c>
      <c r="E154" s="11" t="s">
        <v>22</v>
      </c>
      <c r="F154" s="53">
        <v>18</v>
      </c>
      <c r="G154" s="27">
        <f t="shared" si="4"/>
        <v>5.4</v>
      </c>
      <c r="H154" s="27">
        <f t="shared" si="5"/>
        <v>12.6</v>
      </c>
      <c r="I154" s="11" t="s">
        <v>291</v>
      </c>
      <c r="J154" s="11"/>
      <c r="K154" s="13" t="s">
        <v>296</v>
      </c>
      <c r="L154" s="13" t="s">
        <v>64</v>
      </c>
      <c r="M154" s="54" t="s">
        <v>107</v>
      </c>
    </row>
    <row r="155" s="15" customFormat="1" ht="48" spans="1:13">
      <c r="A155" s="24">
        <v>150</v>
      </c>
      <c r="B155" s="11" t="s">
        <v>19</v>
      </c>
      <c r="C155" s="11" t="s">
        <v>318</v>
      </c>
      <c r="D155" s="11" t="s">
        <v>106</v>
      </c>
      <c r="E155" s="11" t="s">
        <v>22</v>
      </c>
      <c r="F155" s="53">
        <v>16</v>
      </c>
      <c r="G155" s="27">
        <f t="shared" si="4"/>
        <v>4.8</v>
      </c>
      <c r="H155" s="27">
        <f t="shared" si="5"/>
        <v>11.2</v>
      </c>
      <c r="I155" s="11" t="s">
        <v>293</v>
      </c>
      <c r="J155" s="11"/>
      <c r="K155" s="13" t="s">
        <v>296</v>
      </c>
      <c r="L155" s="13" t="s">
        <v>64</v>
      </c>
      <c r="M155" s="11" t="s">
        <v>107</v>
      </c>
    </row>
    <row r="156" s="15" customFormat="1" ht="48" spans="1:13">
      <c r="A156" s="24">
        <v>151</v>
      </c>
      <c r="B156" s="11" t="s">
        <v>19</v>
      </c>
      <c r="C156" s="11" t="s">
        <v>319</v>
      </c>
      <c r="D156" s="11" t="s">
        <v>43</v>
      </c>
      <c r="E156" s="11" t="s">
        <v>22</v>
      </c>
      <c r="F156" s="53">
        <v>6</v>
      </c>
      <c r="G156" s="27">
        <f t="shared" si="4"/>
        <v>1.8</v>
      </c>
      <c r="H156" s="27">
        <f t="shared" si="5"/>
        <v>4.2</v>
      </c>
      <c r="I156" s="11" t="s">
        <v>295</v>
      </c>
      <c r="J156" s="11"/>
      <c r="K156" s="13" t="s">
        <v>296</v>
      </c>
      <c r="L156" s="13" t="s">
        <v>64</v>
      </c>
      <c r="M156" s="11" t="s">
        <v>48</v>
      </c>
    </row>
    <row r="157" s="15" customFormat="1" ht="48" spans="1:13">
      <c r="A157" s="24">
        <v>152</v>
      </c>
      <c r="B157" s="11" t="s">
        <v>19</v>
      </c>
      <c r="C157" s="11" t="s">
        <v>320</v>
      </c>
      <c r="D157" s="54" t="s">
        <v>43</v>
      </c>
      <c r="E157" s="11" t="s">
        <v>22</v>
      </c>
      <c r="F157" s="53">
        <v>19</v>
      </c>
      <c r="G157" s="27">
        <f t="shared" si="4"/>
        <v>5.7</v>
      </c>
      <c r="H157" s="27">
        <f t="shared" si="5"/>
        <v>13.3</v>
      </c>
      <c r="I157" s="11" t="s">
        <v>298</v>
      </c>
      <c r="J157" s="11"/>
      <c r="K157" s="13" t="s">
        <v>296</v>
      </c>
      <c r="L157" s="13" t="s">
        <v>64</v>
      </c>
      <c r="M157" s="54" t="s">
        <v>48</v>
      </c>
    </row>
    <row r="158" s="15" customFormat="1" ht="48" spans="1:13">
      <c r="A158" s="24">
        <v>153</v>
      </c>
      <c r="B158" s="11" t="s">
        <v>19</v>
      </c>
      <c r="C158" s="11" t="s">
        <v>321</v>
      </c>
      <c r="D158" s="54" t="s">
        <v>43</v>
      </c>
      <c r="E158" s="11" t="s">
        <v>22</v>
      </c>
      <c r="F158" s="53">
        <v>3</v>
      </c>
      <c r="G158" s="27">
        <f t="shared" si="4"/>
        <v>0.9</v>
      </c>
      <c r="H158" s="27">
        <f t="shared" si="5"/>
        <v>2.1</v>
      </c>
      <c r="I158" s="11" t="s">
        <v>300</v>
      </c>
      <c r="J158" s="11"/>
      <c r="K158" s="13" t="s">
        <v>296</v>
      </c>
      <c r="L158" s="13" t="s">
        <v>64</v>
      </c>
      <c r="M158" s="54" t="s">
        <v>48</v>
      </c>
    </row>
    <row r="159" s="15" customFormat="1" ht="48" spans="1:13">
      <c r="A159" s="24">
        <v>154</v>
      </c>
      <c r="B159" s="11" t="s">
        <v>19</v>
      </c>
      <c r="C159" s="11" t="s">
        <v>322</v>
      </c>
      <c r="D159" s="54" t="s">
        <v>43</v>
      </c>
      <c r="E159" s="11" t="s">
        <v>22</v>
      </c>
      <c r="F159" s="53">
        <v>23</v>
      </c>
      <c r="G159" s="27">
        <f t="shared" si="4"/>
        <v>6.9</v>
      </c>
      <c r="H159" s="27">
        <f t="shared" si="5"/>
        <v>16.1</v>
      </c>
      <c r="I159" s="11" t="s">
        <v>302</v>
      </c>
      <c r="J159" s="11"/>
      <c r="K159" s="13" t="s">
        <v>296</v>
      </c>
      <c r="L159" s="13" t="s">
        <v>64</v>
      </c>
      <c r="M159" s="54" t="s">
        <v>48</v>
      </c>
    </row>
    <row r="160" s="15" customFormat="1" ht="48" spans="1:13">
      <c r="A160" s="24">
        <v>155</v>
      </c>
      <c r="B160" s="11" t="s">
        <v>19</v>
      </c>
      <c r="C160" s="11" t="s">
        <v>323</v>
      </c>
      <c r="D160" s="11" t="s">
        <v>43</v>
      </c>
      <c r="E160" s="11" t="s">
        <v>22</v>
      </c>
      <c r="F160" s="53">
        <v>39</v>
      </c>
      <c r="G160" s="27">
        <f t="shared" si="4"/>
        <v>11.7</v>
      </c>
      <c r="H160" s="27">
        <f t="shared" si="5"/>
        <v>27.3</v>
      </c>
      <c r="I160" s="11" t="s">
        <v>304</v>
      </c>
      <c r="J160" s="11"/>
      <c r="K160" s="13" t="s">
        <v>296</v>
      </c>
      <c r="L160" s="13" t="s">
        <v>64</v>
      </c>
      <c r="M160" s="11" t="s">
        <v>48</v>
      </c>
    </row>
    <row r="161" s="15" customFormat="1" ht="48" spans="1:13">
      <c r="A161" s="24">
        <v>156</v>
      </c>
      <c r="B161" s="11" t="s">
        <v>19</v>
      </c>
      <c r="C161" s="11" t="s">
        <v>324</v>
      </c>
      <c r="D161" s="54" t="s">
        <v>43</v>
      </c>
      <c r="E161" s="11" t="s">
        <v>22</v>
      </c>
      <c r="F161" s="53">
        <v>11</v>
      </c>
      <c r="G161" s="27">
        <f t="shared" si="4"/>
        <v>3.3</v>
      </c>
      <c r="H161" s="27">
        <f t="shared" si="5"/>
        <v>7.7</v>
      </c>
      <c r="I161" s="11" t="s">
        <v>306</v>
      </c>
      <c r="J161" s="11"/>
      <c r="K161" s="13" t="s">
        <v>296</v>
      </c>
      <c r="L161" s="13" t="s">
        <v>64</v>
      </c>
      <c r="M161" s="54" t="s">
        <v>48</v>
      </c>
    </row>
    <row r="162" s="15" customFormat="1" ht="48" spans="1:13">
      <c r="A162" s="24">
        <v>157</v>
      </c>
      <c r="B162" s="11" t="s">
        <v>19</v>
      </c>
      <c r="C162" s="11" t="s">
        <v>325</v>
      </c>
      <c r="D162" s="54" t="s">
        <v>43</v>
      </c>
      <c r="E162" s="11" t="s">
        <v>22</v>
      </c>
      <c r="F162" s="53">
        <v>2</v>
      </c>
      <c r="G162" s="27">
        <f t="shared" si="4"/>
        <v>0.6</v>
      </c>
      <c r="H162" s="27">
        <f t="shared" si="5"/>
        <v>1.4</v>
      </c>
      <c r="I162" s="11" t="s">
        <v>308</v>
      </c>
      <c r="J162" s="11"/>
      <c r="K162" s="13" t="s">
        <v>296</v>
      </c>
      <c r="L162" s="13" t="s">
        <v>64</v>
      </c>
      <c r="M162" s="54" t="s">
        <v>48</v>
      </c>
    </row>
    <row r="163" s="15" customFormat="1" ht="48" spans="1:13">
      <c r="A163" s="24">
        <v>158</v>
      </c>
      <c r="B163" s="11" t="s">
        <v>326</v>
      </c>
      <c r="C163" s="55" t="s">
        <v>327</v>
      </c>
      <c r="D163" s="56" t="s">
        <v>78</v>
      </c>
      <c r="E163" s="11" t="s">
        <v>22</v>
      </c>
      <c r="F163" s="57">
        <v>100</v>
      </c>
      <c r="G163" s="27">
        <f t="shared" si="4"/>
        <v>30</v>
      </c>
      <c r="H163" s="27">
        <f t="shared" si="5"/>
        <v>70</v>
      </c>
      <c r="I163" s="11" t="s">
        <v>310</v>
      </c>
      <c r="J163" s="11"/>
      <c r="K163" s="13" t="s">
        <v>296</v>
      </c>
      <c r="L163" s="13" t="s">
        <v>64</v>
      </c>
      <c r="M163" s="56" t="s">
        <v>80</v>
      </c>
    </row>
    <row r="164" s="15" customFormat="1" ht="48" spans="1:13">
      <c r="A164" s="24">
        <v>159</v>
      </c>
      <c r="B164" s="11" t="s">
        <v>326</v>
      </c>
      <c r="C164" s="55" t="s">
        <v>328</v>
      </c>
      <c r="D164" s="55" t="s">
        <v>78</v>
      </c>
      <c r="E164" s="11" t="s">
        <v>22</v>
      </c>
      <c r="F164" s="57">
        <v>150</v>
      </c>
      <c r="G164" s="27">
        <f t="shared" si="4"/>
        <v>45</v>
      </c>
      <c r="H164" s="27">
        <f t="shared" si="5"/>
        <v>105</v>
      </c>
      <c r="I164" s="11" t="s">
        <v>312</v>
      </c>
      <c r="J164" s="11"/>
      <c r="K164" s="13" t="s">
        <v>296</v>
      </c>
      <c r="L164" s="13" t="s">
        <v>64</v>
      </c>
      <c r="M164" s="55" t="s">
        <v>80</v>
      </c>
    </row>
    <row r="165" s="15" customFormat="1" ht="48" spans="1:13">
      <c r="A165" s="24">
        <v>160</v>
      </c>
      <c r="B165" s="11" t="s">
        <v>326</v>
      </c>
      <c r="C165" s="55" t="s">
        <v>329</v>
      </c>
      <c r="D165" s="55" t="s">
        <v>74</v>
      </c>
      <c r="E165" s="11" t="s">
        <v>22</v>
      </c>
      <c r="F165" s="57">
        <v>300</v>
      </c>
      <c r="G165" s="27">
        <f t="shared" si="4"/>
        <v>90</v>
      </c>
      <c r="H165" s="27">
        <f t="shared" si="5"/>
        <v>210</v>
      </c>
      <c r="I165" s="11" t="s">
        <v>298</v>
      </c>
      <c r="J165" s="11"/>
      <c r="K165" s="13" t="s">
        <v>296</v>
      </c>
      <c r="L165" s="13" t="s">
        <v>64</v>
      </c>
      <c r="M165" s="55" t="s">
        <v>76</v>
      </c>
    </row>
    <row r="166" s="15" customFormat="1" ht="48" spans="1:13">
      <c r="A166" s="24">
        <v>161</v>
      </c>
      <c r="B166" s="11" t="s">
        <v>330</v>
      </c>
      <c r="C166" s="11" t="s">
        <v>331</v>
      </c>
      <c r="D166" s="24" t="s">
        <v>86</v>
      </c>
      <c r="E166" s="11" t="s">
        <v>22</v>
      </c>
      <c r="F166" s="58">
        <v>46</v>
      </c>
      <c r="G166" s="27">
        <f t="shared" si="4"/>
        <v>13.8</v>
      </c>
      <c r="H166" s="27">
        <f t="shared" si="5"/>
        <v>32.2</v>
      </c>
      <c r="I166" s="11" t="s">
        <v>300</v>
      </c>
      <c r="J166" s="11"/>
      <c r="K166" s="13" t="s">
        <v>296</v>
      </c>
      <c r="L166" s="13" t="s">
        <v>64</v>
      </c>
      <c r="M166" s="24" t="s">
        <v>87</v>
      </c>
    </row>
    <row r="167" s="15" customFormat="1" ht="48" spans="1:13">
      <c r="A167" s="24">
        <v>162</v>
      </c>
      <c r="B167" s="11" t="s">
        <v>330</v>
      </c>
      <c r="C167" s="11" t="s">
        <v>332</v>
      </c>
      <c r="D167" s="24" t="s">
        <v>86</v>
      </c>
      <c r="E167" s="11" t="s">
        <v>22</v>
      </c>
      <c r="F167" s="58">
        <v>161</v>
      </c>
      <c r="G167" s="27">
        <f t="shared" si="4"/>
        <v>48.3</v>
      </c>
      <c r="H167" s="27">
        <f t="shared" si="5"/>
        <v>112.7</v>
      </c>
      <c r="I167" s="11" t="s">
        <v>302</v>
      </c>
      <c r="J167" s="11"/>
      <c r="K167" s="13" t="s">
        <v>296</v>
      </c>
      <c r="L167" s="13" t="s">
        <v>64</v>
      </c>
      <c r="M167" s="24" t="s">
        <v>87</v>
      </c>
    </row>
    <row r="168" s="15" customFormat="1" ht="48" spans="1:13">
      <c r="A168" s="24">
        <v>163</v>
      </c>
      <c r="B168" s="11" t="s">
        <v>330</v>
      </c>
      <c r="C168" s="11" t="s">
        <v>333</v>
      </c>
      <c r="D168" s="24" t="s">
        <v>38</v>
      </c>
      <c r="E168" s="11" t="s">
        <v>22</v>
      </c>
      <c r="F168" s="58">
        <v>110</v>
      </c>
      <c r="G168" s="27">
        <f t="shared" si="4"/>
        <v>33</v>
      </c>
      <c r="H168" s="27">
        <f t="shared" si="5"/>
        <v>77</v>
      </c>
      <c r="I168" s="11" t="s">
        <v>289</v>
      </c>
      <c r="J168" s="11"/>
      <c r="K168" s="13" t="s">
        <v>296</v>
      </c>
      <c r="L168" s="13" t="s">
        <v>64</v>
      </c>
      <c r="M168" s="24" t="s">
        <v>40</v>
      </c>
    </row>
    <row r="169" s="15" customFormat="1" ht="48" spans="1:13">
      <c r="A169" s="24">
        <v>164</v>
      </c>
      <c r="B169" s="11" t="s">
        <v>330</v>
      </c>
      <c r="C169" s="11" t="s">
        <v>334</v>
      </c>
      <c r="D169" s="24" t="s">
        <v>34</v>
      </c>
      <c r="E169" s="11" t="s">
        <v>22</v>
      </c>
      <c r="F169" s="58">
        <v>97</v>
      </c>
      <c r="G169" s="27">
        <f t="shared" si="4"/>
        <v>29.1</v>
      </c>
      <c r="H169" s="27">
        <f t="shared" si="5"/>
        <v>67.9</v>
      </c>
      <c r="I169" s="11" t="s">
        <v>291</v>
      </c>
      <c r="J169" s="11"/>
      <c r="K169" s="13" t="s">
        <v>296</v>
      </c>
      <c r="L169" s="13" t="s">
        <v>64</v>
      </c>
      <c r="M169" s="24" t="s">
        <v>36</v>
      </c>
    </row>
    <row r="170" s="15" customFormat="1" ht="48" spans="1:13">
      <c r="A170" s="24">
        <v>165</v>
      </c>
      <c r="B170" s="11" t="s">
        <v>330</v>
      </c>
      <c r="C170" s="11" t="s">
        <v>335</v>
      </c>
      <c r="D170" s="24" t="s">
        <v>38</v>
      </c>
      <c r="E170" s="11" t="s">
        <v>22</v>
      </c>
      <c r="F170" s="58">
        <v>16</v>
      </c>
      <c r="G170" s="27">
        <f t="shared" si="4"/>
        <v>4.8</v>
      </c>
      <c r="H170" s="27">
        <f t="shared" si="5"/>
        <v>11.2</v>
      </c>
      <c r="I170" s="11" t="s">
        <v>293</v>
      </c>
      <c r="J170" s="11"/>
      <c r="K170" s="13" t="s">
        <v>296</v>
      </c>
      <c r="L170" s="13" t="s">
        <v>64</v>
      </c>
      <c r="M170" s="24" t="s">
        <v>40</v>
      </c>
    </row>
    <row r="171" s="15" customFormat="1" ht="48" spans="1:13">
      <c r="A171" s="24">
        <v>166</v>
      </c>
      <c r="B171" s="11" t="s">
        <v>330</v>
      </c>
      <c r="C171" s="11" t="s">
        <v>336</v>
      </c>
      <c r="D171" s="24" t="s">
        <v>43</v>
      </c>
      <c r="E171" s="11" t="s">
        <v>22</v>
      </c>
      <c r="F171" s="58">
        <v>319</v>
      </c>
      <c r="G171" s="27">
        <f t="shared" si="4"/>
        <v>95.7</v>
      </c>
      <c r="H171" s="27">
        <f t="shared" si="5"/>
        <v>223.3</v>
      </c>
      <c r="I171" s="11" t="s">
        <v>295</v>
      </c>
      <c r="J171" s="11"/>
      <c r="K171" s="13" t="s">
        <v>296</v>
      </c>
      <c r="L171" s="13" t="s">
        <v>64</v>
      </c>
      <c r="M171" s="24" t="s">
        <v>48</v>
      </c>
    </row>
    <row r="172" s="15" customFormat="1" ht="48" spans="1:13">
      <c r="A172" s="24">
        <v>167</v>
      </c>
      <c r="B172" s="11" t="s">
        <v>330</v>
      </c>
      <c r="C172" s="11" t="s">
        <v>337</v>
      </c>
      <c r="D172" s="24" t="s">
        <v>149</v>
      </c>
      <c r="E172" s="11" t="s">
        <v>22</v>
      </c>
      <c r="F172" s="58">
        <v>59</v>
      </c>
      <c r="G172" s="27">
        <f t="shared" si="4"/>
        <v>17.7</v>
      </c>
      <c r="H172" s="27">
        <f t="shared" si="5"/>
        <v>41.3</v>
      </c>
      <c r="I172" s="11" t="s">
        <v>298</v>
      </c>
      <c r="J172" s="11"/>
      <c r="K172" s="13" t="s">
        <v>296</v>
      </c>
      <c r="L172" s="13" t="s">
        <v>64</v>
      </c>
      <c r="M172" s="24" t="s">
        <v>150</v>
      </c>
    </row>
    <row r="173" s="15" customFormat="1" ht="48" spans="1:13">
      <c r="A173" s="24">
        <v>168</v>
      </c>
      <c r="B173" s="11" t="s">
        <v>330</v>
      </c>
      <c r="C173" s="11" t="s">
        <v>338</v>
      </c>
      <c r="D173" s="24" t="s">
        <v>149</v>
      </c>
      <c r="E173" s="11" t="s">
        <v>22</v>
      </c>
      <c r="F173" s="58">
        <v>66</v>
      </c>
      <c r="G173" s="27">
        <f t="shared" si="4"/>
        <v>19.8</v>
      </c>
      <c r="H173" s="27">
        <f t="shared" si="5"/>
        <v>46.2</v>
      </c>
      <c r="I173" s="11" t="s">
        <v>300</v>
      </c>
      <c r="J173" s="11"/>
      <c r="K173" s="13" t="s">
        <v>296</v>
      </c>
      <c r="L173" s="13" t="s">
        <v>64</v>
      </c>
      <c r="M173" s="24" t="s">
        <v>150</v>
      </c>
    </row>
    <row r="174" s="15" customFormat="1" ht="48" spans="1:13">
      <c r="A174" s="24">
        <v>169</v>
      </c>
      <c r="B174" s="11" t="s">
        <v>330</v>
      </c>
      <c r="C174" s="11" t="s">
        <v>339</v>
      </c>
      <c r="D174" s="24" t="s">
        <v>185</v>
      </c>
      <c r="E174" s="11" t="s">
        <v>22</v>
      </c>
      <c r="F174" s="58">
        <v>96</v>
      </c>
      <c r="G174" s="27">
        <f t="shared" si="4"/>
        <v>28.8</v>
      </c>
      <c r="H174" s="27">
        <f t="shared" si="5"/>
        <v>67.2</v>
      </c>
      <c r="I174" s="11" t="s">
        <v>302</v>
      </c>
      <c r="J174" s="11"/>
      <c r="K174" s="13" t="s">
        <v>296</v>
      </c>
      <c r="L174" s="13" t="s">
        <v>64</v>
      </c>
      <c r="M174" s="24" t="s">
        <v>187</v>
      </c>
    </row>
    <row r="175" s="15" customFormat="1" ht="48" spans="1:13">
      <c r="A175" s="24">
        <v>170</v>
      </c>
      <c r="B175" s="11" t="s">
        <v>330</v>
      </c>
      <c r="C175" s="11" t="s">
        <v>340</v>
      </c>
      <c r="D175" s="59" t="s">
        <v>69</v>
      </c>
      <c r="E175" s="11" t="s">
        <v>22</v>
      </c>
      <c r="F175" s="58">
        <v>63</v>
      </c>
      <c r="G175" s="27">
        <f t="shared" si="4"/>
        <v>18.9</v>
      </c>
      <c r="H175" s="27">
        <f t="shared" si="5"/>
        <v>44.1</v>
      </c>
      <c r="I175" s="11" t="s">
        <v>304</v>
      </c>
      <c r="J175" s="11"/>
      <c r="K175" s="13" t="s">
        <v>296</v>
      </c>
      <c r="L175" s="13" t="s">
        <v>64</v>
      </c>
      <c r="M175" s="59" t="s">
        <v>71</v>
      </c>
    </row>
    <row r="176" s="15" customFormat="1" ht="48" spans="1:13">
      <c r="A176" s="24">
        <v>171</v>
      </c>
      <c r="B176" s="11" t="s">
        <v>330</v>
      </c>
      <c r="C176" s="11" t="s">
        <v>341</v>
      </c>
      <c r="D176" s="59" t="s">
        <v>69</v>
      </c>
      <c r="E176" s="11" t="s">
        <v>22</v>
      </c>
      <c r="F176" s="58">
        <v>53</v>
      </c>
      <c r="G176" s="27">
        <f t="shared" si="4"/>
        <v>15.9</v>
      </c>
      <c r="H176" s="27">
        <f t="shared" si="5"/>
        <v>37.1</v>
      </c>
      <c r="I176" s="11" t="s">
        <v>306</v>
      </c>
      <c r="J176" s="11"/>
      <c r="K176" s="13" t="s">
        <v>296</v>
      </c>
      <c r="L176" s="13" t="s">
        <v>64</v>
      </c>
      <c r="M176" s="59" t="s">
        <v>71</v>
      </c>
    </row>
    <row r="177" s="15" customFormat="1" ht="48" spans="1:13">
      <c r="A177" s="24">
        <v>172</v>
      </c>
      <c r="B177" s="11" t="s">
        <v>330</v>
      </c>
      <c r="C177" s="11" t="s">
        <v>342</v>
      </c>
      <c r="D177" s="59" t="s">
        <v>277</v>
      </c>
      <c r="E177" s="11" t="s">
        <v>22</v>
      </c>
      <c r="F177" s="58">
        <v>20</v>
      </c>
      <c r="G177" s="27">
        <f t="shared" si="4"/>
        <v>6</v>
      </c>
      <c r="H177" s="27">
        <f t="shared" si="5"/>
        <v>14</v>
      </c>
      <c r="I177" s="11" t="s">
        <v>308</v>
      </c>
      <c r="J177" s="11"/>
      <c r="K177" s="13" t="s">
        <v>296</v>
      </c>
      <c r="L177" s="13" t="s">
        <v>64</v>
      </c>
      <c r="M177" s="59" t="s">
        <v>279</v>
      </c>
    </row>
    <row r="178" s="15" customFormat="1" ht="48" spans="1:13">
      <c r="A178" s="24">
        <v>173</v>
      </c>
      <c r="B178" s="11" t="s">
        <v>330</v>
      </c>
      <c r="C178" s="11" t="s">
        <v>343</v>
      </c>
      <c r="D178" s="24" t="s">
        <v>189</v>
      </c>
      <c r="E178" s="11" t="s">
        <v>22</v>
      </c>
      <c r="F178" s="58">
        <v>20.9866</v>
      </c>
      <c r="G178" s="27">
        <f t="shared" si="4"/>
        <v>6.29598</v>
      </c>
      <c r="H178" s="27">
        <f t="shared" si="5"/>
        <v>14.69062</v>
      </c>
      <c r="I178" s="11" t="s">
        <v>310</v>
      </c>
      <c r="J178" s="11"/>
      <c r="K178" s="13" t="s">
        <v>296</v>
      </c>
      <c r="L178" s="13" t="s">
        <v>64</v>
      </c>
      <c r="M178" s="24" t="s">
        <v>191</v>
      </c>
    </row>
    <row r="179" s="15" customFormat="1" ht="48" spans="1:13">
      <c r="A179" s="24">
        <v>174</v>
      </c>
      <c r="B179" s="11" t="s">
        <v>330</v>
      </c>
      <c r="C179" s="11" t="s">
        <v>344</v>
      </c>
      <c r="D179" s="24" t="s">
        <v>189</v>
      </c>
      <c r="E179" s="11" t="s">
        <v>22</v>
      </c>
      <c r="F179" s="58">
        <v>22.4747</v>
      </c>
      <c r="G179" s="27">
        <f t="shared" si="4"/>
        <v>6.74241</v>
      </c>
      <c r="H179" s="27">
        <f t="shared" si="5"/>
        <v>15.73229</v>
      </c>
      <c r="I179" s="11" t="s">
        <v>312</v>
      </c>
      <c r="J179" s="11"/>
      <c r="K179" s="13" t="s">
        <v>296</v>
      </c>
      <c r="L179" s="13" t="s">
        <v>64</v>
      </c>
      <c r="M179" s="24" t="s">
        <v>191</v>
      </c>
    </row>
    <row r="180" s="15" customFormat="1" ht="48" spans="1:13">
      <c r="A180" s="24">
        <v>175</v>
      </c>
      <c r="B180" s="11" t="s">
        <v>330</v>
      </c>
      <c r="C180" s="11" t="s">
        <v>345</v>
      </c>
      <c r="D180" s="24" t="s">
        <v>50</v>
      </c>
      <c r="E180" s="11" t="s">
        <v>22</v>
      </c>
      <c r="F180" s="58">
        <v>4.9634</v>
      </c>
      <c r="G180" s="27">
        <f t="shared" si="4"/>
        <v>1.48902</v>
      </c>
      <c r="H180" s="27">
        <f t="shared" si="5"/>
        <v>3.47438</v>
      </c>
      <c r="I180" s="11" t="s">
        <v>298</v>
      </c>
      <c r="J180" s="11"/>
      <c r="K180" s="13" t="s">
        <v>296</v>
      </c>
      <c r="L180" s="13" t="s">
        <v>64</v>
      </c>
      <c r="M180" s="24" t="s">
        <v>52</v>
      </c>
    </row>
    <row r="181" s="15" customFormat="1" ht="48" spans="1:13">
      <c r="A181" s="24">
        <v>176</v>
      </c>
      <c r="B181" s="11" t="s">
        <v>330</v>
      </c>
      <c r="C181" s="11" t="s">
        <v>346</v>
      </c>
      <c r="D181" s="24" t="s">
        <v>50</v>
      </c>
      <c r="E181" s="11" t="s">
        <v>22</v>
      </c>
      <c r="F181" s="58">
        <v>21.8098</v>
      </c>
      <c r="G181" s="27">
        <f t="shared" si="4"/>
        <v>6.54294</v>
      </c>
      <c r="H181" s="27">
        <f t="shared" si="5"/>
        <v>15.26686</v>
      </c>
      <c r="I181" s="11" t="s">
        <v>300</v>
      </c>
      <c r="J181" s="11"/>
      <c r="K181" s="13" t="s">
        <v>296</v>
      </c>
      <c r="L181" s="13" t="s">
        <v>64</v>
      </c>
      <c r="M181" s="24" t="s">
        <v>52</v>
      </c>
    </row>
    <row r="182" s="15" customFormat="1" ht="48" spans="1:13">
      <c r="A182" s="24">
        <v>177</v>
      </c>
      <c r="B182" s="11" t="s">
        <v>330</v>
      </c>
      <c r="C182" s="11" t="s">
        <v>347</v>
      </c>
      <c r="D182" s="24" t="s">
        <v>199</v>
      </c>
      <c r="E182" s="11" t="s">
        <v>22</v>
      </c>
      <c r="F182" s="58">
        <v>17.8829</v>
      </c>
      <c r="G182" s="27">
        <f t="shared" si="4"/>
        <v>5.36487</v>
      </c>
      <c r="H182" s="27">
        <f t="shared" si="5"/>
        <v>12.51803</v>
      </c>
      <c r="I182" s="11" t="s">
        <v>302</v>
      </c>
      <c r="J182" s="11"/>
      <c r="K182" s="13" t="s">
        <v>296</v>
      </c>
      <c r="L182" s="13" t="s">
        <v>64</v>
      </c>
      <c r="M182" s="24" t="s">
        <v>201</v>
      </c>
    </row>
    <row r="183" s="15" customFormat="1" ht="48" spans="1:13">
      <c r="A183" s="24">
        <v>178</v>
      </c>
      <c r="B183" s="11" t="s">
        <v>330</v>
      </c>
      <c r="C183" s="11" t="s">
        <v>348</v>
      </c>
      <c r="D183" s="24" t="s">
        <v>199</v>
      </c>
      <c r="E183" s="11" t="s">
        <v>22</v>
      </c>
      <c r="F183" s="58">
        <v>7.9929</v>
      </c>
      <c r="G183" s="27">
        <f t="shared" si="4"/>
        <v>2.39787</v>
      </c>
      <c r="H183" s="27">
        <f t="shared" si="5"/>
        <v>5.59503</v>
      </c>
      <c r="I183" s="11" t="s">
        <v>289</v>
      </c>
      <c r="J183" s="11"/>
      <c r="K183" s="13" t="s">
        <v>296</v>
      </c>
      <c r="L183" s="13" t="s">
        <v>64</v>
      </c>
      <c r="M183" s="24" t="s">
        <v>201</v>
      </c>
    </row>
    <row r="184" s="15" customFormat="1" ht="48" spans="1:13">
      <c r="A184" s="24">
        <v>179</v>
      </c>
      <c r="B184" s="11" t="s">
        <v>330</v>
      </c>
      <c r="C184" s="11" t="s">
        <v>349</v>
      </c>
      <c r="D184" s="24" t="s">
        <v>350</v>
      </c>
      <c r="E184" s="11" t="s">
        <v>22</v>
      </c>
      <c r="F184" s="58">
        <v>36.4447</v>
      </c>
      <c r="G184" s="27">
        <f t="shared" si="4"/>
        <v>10.93341</v>
      </c>
      <c r="H184" s="27">
        <f t="shared" si="5"/>
        <v>25.51129</v>
      </c>
      <c r="I184" s="11" t="s">
        <v>291</v>
      </c>
      <c r="J184" s="11"/>
      <c r="K184" s="13" t="s">
        <v>296</v>
      </c>
      <c r="L184" s="13" t="s">
        <v>64</v>
      </c>
      <c r="M184" s="24" t="s">
        <v>351</v>
      </c>
    </row>
    <row r="185" s="15" customFormat="1" ht="48" spans="1:13">
      <c r="A185" s="24">
        <v>180</v>
      </c>
      <c r="B185" s="11" t="s">
        <v>330</v>
      </c>
      <c r="C185" s="11" t="s">
        <v>352</v>
      </c>
      <c r="D185" s="24" t="s">
        <v>169</v>
      </c>
      <c r="E185" s="11" t="s">
        <v>22</v>
      </c>
      <c r="F185" s="58">
        <v>1.4643</v>
      </c>
      <c r="G185" s="27">
        <f t="shared" si="4"/>
        <v>0.43929</v>
      </c>
      <c r="H185" s="27">
        <f t="shared" si="5"/>
        <v>1.02501</v>
      </c>
      <c r="I185" s="11" t="s">
        <v>293</v>
      </c>
      <c r="J185" s="11"/>
      <c r="K185" s="13" t="s">
        <v>296</v>
      </c>
      <c r="L185" s="13" t="s">
        <v>64</v>
      </c>
      <c r="M185" s="24" t="s">
        <v>171</v>
      </c>
    </row>
    <row r="186" s="15" customFormat="1" ht="48" spans="1:13">
      <c r="A186" s="24">
        <v>181</v>
      </c>
      <c r="B186" s="11" t="s">
        <v>330</v>
      </c>
      <c r="C186" s="11" t="s">
        <v>353</v>
      </c>
      <c r="D186" s="24" t="s">
        <v>86</v>
      </c>
      <c r="E186" s="11" t="s">
        <v>22</v>
      </c>
      <c r="F186" s="58">
        <v>28.8066</v>
      </c>
      <c r="G186" s="27">
        <f t="shared" si="4"/>
        <v>8.64198</v>
      </c>
      <c r="H186" s="27">
        <f t="shared" si="5"/>
        <v>20.16462</v>
      </c>
      <c r="I186" s="11" t="s">
        <v>295</v>
      </c>
      <c r="J186" s="11"/>
      <c r="K186" s="13" t="s">
        <v>296</v>
      </c>
      <c r="L186" s="13" t="s">
        <v>64</v>
      </c>
      <c r="M186" s="24" t="s">
        <v>87</v>
      </c>
    </row>
    <row r="187" s="15" customFormat="1" ht="48" spans="1:13">
      <c r="A187" s="24">
        <v>182</v>
      </c>
      <c r="B187" s="11" t="s">
        <v>330</v>
      </c>
      <c r="C187" s="11" t="s">
        <v>354</v>
      </c>
      <c r="D187" s="24" t="s">
        <v>86</v>
      </c>
      <c r="E187" s="11" t="s">
        <v>22</v>
      </c>
      <c r="F187" s="58">
        <v>9.1657</v>
      </c>
      <c r="G187" s="27">
        <f t="shared" si="4"/>
        <v>2.74971</v>
      </c>
      <c r="H187" s="27">
        <f t="shared" si="5"/>
        <v>6.41599</v>
      </c>
      <c r="I187" s="11" t="s">
        <v>298</v>
      </c>
      <c r="J187" s="11"/>
      <c r="K187" s="13" t="s">
        <v>296</v>
      </c>
      <c r="L187" s="13" t="s">
        <v>64</v>
      </c>
      <c r="M187" s="24" t="s">
        <v>87</v>
      </c>
    </row>
    <row r="188" s="15" customFormat="1" ht="48" spans="1:13">
      <c r="A188" s="24">
        <v>183</v>
      </c>
      <c r="B188" s="11" t="s">
        <v>330</v>
      </c>
      <c r="C188" s="11" t="s">
        <v>355</v>
      </c>
      <c r="D188" s="24" t="s">
        <v>86</v>
      </c>
      <c r="E188" s="11" t="s">
        <v>22</v>
      </c>
      <c r="F188" s="58">
        <v>9.6393</v>
      </c>
      <c r="G188" s="27">
        <f t="shared" si="4"/>
        <v>2.89179</v>
      </c>
      <c r="H188" s="27">
        <f t="shared" si="5"/>
        <v>6.74751</v>
      </c>
      <c r="I188" s="11" t="s">
        <v>300</v>
      </c>
      <c r="J188" s="11"/>
      <c r="K188" s="13" t="s">
        <v>296</v>
      </c>
      <c r="L188" s="13" t="s">
        <v>64</v>
      </c>
      <c r="M188" s="24" t="s">
        <v>87</v>
      </c>
    </row>
    <row r="189" s="15" customFormat="1" ht="48" spans="1:13">
      <c r="A189" s="24">
        <v>184</v>
      </c>
      <c r="B189" s="11" t="s">
        <v>330</v>
      </c>
      <c r="C189" s="11" t="s">
        <v>356</v>
      </c>
      <c r="D189" s="24" t="s">
        <v>141</v>
      </c>
      <c r="E189" s="11" t="s">
        <v>22</v>
      </c>
      <c r="F189" s="58">
        <v>8.9388</v>
      </c>
      <c r="G189" s="27">
        <f t="shared" si="4"/>
        <v>2.68164</v>
      </c>
      <c r="H189" s="27">
        <f t="shared" si="5"/>
        <v>6.25716</v>
      </c>
      <c r="I189" s="11" t="s">
        <v>302</v>
      </c>
      <c r="J189" s="11"/>
      <c r="K189" s="13" t="s">
        <v>296</v>
      </c>
      <c r="L189" s="13" t="s">
        <v>64</v>
      </c>
      <c r="M189" s="24" t="s">
        <v>142</v>
      </c>
    </row>
    <row r="190" s="15" customFormat="1" ht="48" spans="1:13">
      <c r="A190" s="24">
        <v>185</v>
      </c>
      <c r="B190" s="11" t="s">
        <v>330</v>
      </c>
      <c r="C190" s="11" t="s">
        <v>357</v>
      </c>
      <c r="D190" s="24" t="s">
        <v>141</v>
      </c>
      <c r="E190" s="11" t="s">
        <v>22</v>
      </c>
      <c r="F190" s="58">
        <v>15.1221</v>
      </c>
      <c r="G190" s="27">
        <f t="shared" si="4"/>
        <v>4.53663</v>
      </c>
      <c r="H190" s="27">
        <f t="shared" si="5"/>
        <v>10.58547</v>
      </c>
      <c r="I190" s="11" t="s">
        <v>304</v>
      </c>
      <c r="J190" s="11"/>
      <c r="K190" s="13" t="s">
        <v>296</v>
      </c>
      <c r="L190" s="13" t="s">
        <v>64</v>
      </c>
      <c r="M190" s="24" t="s">
        <v>142</v>
      </c>
    </row>
    <row r="191" s="15" customFormat="1" ht="48" spans="1:13">
      <c r="A191" s="24">
        <v>186</v>
      </c>
      <c r="B191" s="11" t="s">
        <v>330</v>
      </c>
      <c r="C191" s="11" t="s">
        <v>358</v>
      </c>
      <c r="D191" s="24" t="s">
        <v>185</v>
      </c>
      <c r="E191" s="11" t="s">
        <v>22</v>
      </c>
      <c r="F191" s="58">
        <v>5.2387</v>
      </c>
      <c r="G191" s="27">
        <f t="shared" si="4"/>
        <v>1.57161</v>
      </c>
      <c r="H191" s="27">
        <f t="shared" si="5"/>
        <v>3.66709</v>
      </c>
      <c r="I191" s="11" t="s">
        <v>306</v>
      </c>
      <c r="J191" s="11"/>
      <c r="K191" s="13" t="s">
        <v>296</v>
      </c>
      <c r="L191" s="13" t="s">
        <v>64</v>
      </c>
      <c r="M191" s="24" t="s">
        <v>187</v>
      </c>
    </row>
    <row r="192" s="15" customFormat="1" ht="48" spans="1:13">
      <c r="A192" s="24">
        <v>187</v>
      </c>
      <c r="B192" s="11" t="s">
        <v>330</v>
      </c>
      <c r="C192" s="11" t="s">
        <v>359</v>
      </c>
      <c r="D192" s="24" t="s">
        <v>185</v>
      </c>
      <c r="E192" s="11" t="s">
        <v>22</v>
      </c>
      <c r="F192" s="58">
        <v>16.669</v>
      </c>
      <c r="G192" s="27">
        <f t="shared" si="4"/>
        <v>5.0007</v>
      </c>
      <c r="H192" s="27">
        <f t="shared" si="5"/>
        <v>11.6683</v>
      </c>
      <c r="I192" s="11" t="s">
        <v>308</v>
      </c>
      <c r="J192" s="11"/>
      <c r="K192" s="13" t="s">
        <v>296</v>
      </c>
      <c r="L192" s="13" t="s">
        <v>64</v>
      </c>
      <c r="M192" s="24" t="s">
        <v>187</v>
      </c>
    </row>
    <row r="193" s="15" customFormat="1" ht="48" spans="1:13">
      <c r="A193" s="24">
        <v>188</v>
      </c>
      <c r="B193" s="11" t="s">
        <v>330</v>
      </c>
      <c r="C193" s="11" t="s">
        <v>360</v>
      </c>
      <c r="D193" s="24" t="s">
        <v>74</v>
      </c>
      <c r="E193" s="11" t="s">
        <v>22</v>
      </c>
      <c r="F193" s="58">
        <v>3.1533</v>
      </c>
      <c r="G193" s="27">
        <f t="shared" si="4"/>
        <v>0.94599</v>
      </c>
      <c r="H193" s="27">
        <f t="shared" si="5"/>
        <v>2.20731</v>
      </c>
      <c r="I193" s="11" t="s">
        <v>310</v>
      </c>
      <c r="J193" s="11"/>
      <c r="K193" s="13" t="s">
        <v>296</v>
      </c>
      <c r="L193" s="13" t="s">
        <v>64</v>
      </c>
      <c r="M193" s="24" t="s">
        <v>76</v>
      </c>
    </row>
    <row r="194" s="15" customFormat="1" ht="48" spans="1:13">
      <c r="A194" s="24">
        <v>189</v>
      </c>
      <c r="B194" s="11" t="s">
        <v>330</v>
      </c>
      <c r="C194" s="11" t="s">
        <v>361</v>
      </c>
      <c r="D194" s="24" t="s">
        <v>164</v>
      </c>
      <c r="E194" s="11" t="s">
        <v>22</v>
      </c>
      <c r="F194" s="58">
        <v>4.921</v>
      </c>
      <c r="G194" s="27">
        <f t="shared" si="4"/>
        <v>1.4763</v>
      </c>
      <c r="H194" s="27">
        <f t="shared" si="5"/>
        <v>3.4447</v>
      </c>
      <c r="I194" s="11" t="s">
        <v>312</v>
      </c>
      <c r="J194" s="11"/>
      <c r="K194" s="13" t="s">
        <v>296</v>
      </c>
      <c r="L194" s="13" t="s">
        <v>64</v>
      </c>
      <c r="M194" s="24" t="s">
        <v>165</v>
      </c>
    </row>
    <row r="195" s="15" customFormat="1" ht="48" spans="1:13">
      <c r="A195" s="24">
        <v>190</v>
      </c>
      <c r="B195" s="11" t="s">
        <v>330</v>
      </c>
      <c r="C195" s="11" t="s">
        <v>362</v>
      </c>
      <c r="D195" s="24" t="s">
        <v>164</v>
      </c>
      <c r="E195" s="11" t="s">
        <v>22</v>
      </c>
      <c r="F195" s="58">
        <v>73.2116</v>
      </c>
      <c r="G195" s="27">
        <f t="shared" si="4"/>
        <v>21.96348</v>
      </c>
      <c r="H195" s="27">
        <f t="shared" si="5"/>
        <v>51.24812</v>
      </c>
      <c r="I195" s="11" t="s">
        <v>298</v>
      </c>
      <c r="J195" s="11"/>
      <c r="K195" s="13" t="s">
        <v>296</v>
      </c>
      <c r="L195" s="13" t="s">
        <v>64</v>
      </c>
      <c r="M195" s="24" t="s">
        <v>165</v>
      </c>
    </row>
    <row r="196" s="15" customFormat="1" ht="48" spans="1:13">
      <c r="A196" s="24">
        <v>191</v>
      </c>
      <c r="B196" s="11" t="s">
        <v>330</v>
      </c>
      <c r="C196" s="11" t="s">
        <v>363</v>
      </c>
      <c r="D196" s="24" t="s">
        <v>43</v>
      </c>
      <c r="E196" s="11" t="s">
        <v>22</v>
      </c>
      <c r="F196" s="58">
        <v>8.836</v>
      </c>
      <c r="G196" s="27">
        <f t="shared" si="4"/>
        <v>2.6508</v>
      </c>
      <c r="H196" s="27">
        <f t="shared" si="5"/>
        <v>6.1852</v>
      </c>
      <c r="I196" s="11" t="s">
        <v>39</v>
      </c>
      <c r="J196" s="11"/>
      <c r="K196" s="13" t="s">
        <v>24</v>
      </c>
      <c r="L196" s="13" t="s">
        <v>25</v>
      </c>
      <c r="M196" s="24" t="s">
        <v>48</v>
      </c>
    </row>
    <row r="197" s="15" customFormat="1" ht="48" spans="1:13">
      <c r="A197" s="24">
        <v>192</v>
      </c>
      <c r="B197" s="11" t="s">
        <v>330</v>
      </c>
      <c r="C197" s="11" t="s">
        <v>364</v>
      </c>
      <c r="D197" s="24" t="s">
        <v>43</v>
      </c>
      <c r="E197" s="11" t="s">
        <v>22</v>
      </c>
      <c r="F197" s="58">
        <v>10.7812</v>
      </c>
      <c r="G197" s="27">
        <f t="shared" si="4"/>
        <v>3.23436</v>
      </c>
      <c r="H197" s="27">
        <f t="shared" si="5"/>
        <v>7.54684</v>
      </c>
      <c r="I197" s="11" t="s">
        <v>365</v>
      </c>
      <c r="J197" s="11"/>
      <c r="K197" s="13" t="s">
        <v>24</v>
      </c>
      <c r="L197" s="13" t="s">
        <v>25</v>
      </c>
      <c r="M197" s="24" t="s">
        <v>48</v>
      </c>
    </row>
    <row r="198" s="15" customFormat="1" ht="48" spans="1:13">
      <c r="A198" s="24">
        <v>193</v>
      </c>
      <c r="B198" s="11" t="s">
        <v>330</v>
      </c>
      <c r="C198" s="11" t="s">
        <v>366</v>
      </c>
      <c r="D198" s="24" t="s">
        <v>34</v>
      </c>
      <c r="E198" s="11" t="s">
        <v>22</v>
      </c>
      <c r="F198" s="58">
        <v>2.6443</v>
      </c>
      <c r="G198" s="27">
        <f t="shared" ref="G198:G261" si="6">F198*0.3</f>
        <v>0.79329</v>
      </c>
      <c r="H198" s="27">
        <f t="shared" ref="H198:H261" si="7">F198*0.7</f>
        <v>1.85101</v>
      </c>
      <c r="I198" s="11" t="s">
        <v>28</v>
      </c>
      <c r="J198" s="11"/>
      <c r="K198" s="13" t="s">
        <v>24</v>
      </c>
      <c r="L198" s="13" t="s">
        <v>25</v>
      </c>
      <c r="M198" s="24" t="s">
        <v>36</v>
      </c>
    </row>
    <row r="199" s="15" customFormat="1" ht="48" spans="1:13">
      <c r="A199" s="24">
        <v>194</v>
      </c>
      <c r="B199" s="11" t="s">
        <v>330</v>
      </c>
      <c r="C199" s="11" t="s">
        <v>367</v>
      </c>
      <c r="D199" s="24" t="s">
        <v>69</v>
      </c>
      <c r="E199" s="11" t="s">
        <v>22</v>
      </c>
      <c r="F199" s="58">
        <v>52.0238</v>
      </c>
      <c r="G199" s="27">
        <f t="shared" si="6"/>
        <v>15.60714</v>
      </c>
      <c r="H199" s="27">
        <f t="shared" si="7"/>
        <v>36.41666</v>
      </c>
      <c r="I199" s="11" t="s">
        <v>51</v>
      </c>
      <c r="J199" s="11"/>
      <c r="K199" s="13" t="s">
        <v>24</v>
      </c>
      <c r="L199" s="13" t="s">
        <v>25</v>
      </c>
      <c r="M199" s="24" t="s">
        <v>71</v>
      </c>
    </row>
    <row r="200" s="15" customFormat="1" ht="48" spans="1:13">
      <c r="A200" s="24">
        <v>195</v>
      </c>
      <c r="B200" s="11" t="s">
        <v>330</v>
      </c>
      <c r="C200" s="11" t="s">
        <v>368</v>
      </c>
      <c r="D200" s="24" t="s">
        <v>38</v>
      </c>
      <c r="E200" s="11" t="s">
        <v>22</v>
      </c>
      <c r="F200" s="58">
        <v>42.1681</v>
      </c>
      <c r="G200" s="27">
        <f t="shared" si="6"/>
        <v>12.65043</v>
      </c>
      <c r="H200" s="27">
        <f t="shared" si="7"/>
        <v>29.51767</v>
      </c>
      <c r="I200" s="11" t="s">
        <v>369</v>
      </c>
      <c r="J200" s="11"/>
      <c r="K200" s="13" t="s">
        <v>24</v>
      </c>
      <c r="L200" s="13" t="s">
        <v>25</v>
      </c>
      <c r="M200" s="24" t="s">
        <v>40</v>
      </c>
    </row>
    <row r="201" s="15" customFormat="1" ht="48" spans="1:13">
      <c r="A201" s="24">
        <v>196</v>
      </c>
      <c r="B201" s="11" t="s">
        <v>330</v>
      </c>
      <c r="C201" s="11" t="s">
        <v>370</v>
      </c>
      <c r="D201" s="24" t="s">
        <v>38</v>
      </c>
      <c r="E201" s="11" t="s">
        <v>22</v>
      </c>
      <c r="F201" s="58">
        <v>6.4322</v>
      </c>
      <c r="G201" s="27">
        <f t="shared" si="6"/>
        <v>1.92966</v>
      </c>
      <c r="H201" s="27">
        <f t="shared" si="7"/>
        <v>4.50254</v>
      </c>
      <c r="I201" s="11" t="s">
        <v>371</v>
      </c>
      <c r="J201" s="11"/>
      <c r="K201" s="13" t="s">
        <v>24</v>
      </c>
      <c r="L201" s="13" t="s">
        <v>25</v>
      </c>
      <c r="M201" s="24" t="s">
        <v>40</v>
      </c>
    </row>
    <row r="202" s="15" customFormat="1" ht="48" spans="1:13">
      <c r="A202" s="24">
        <v>197</v>
      </c>
      <c r="B202" s="11" t="s">
        <v>330</v>
      </c>
      <c r="C202" s="11" t="s">
        <v>372</v>
      </c>
      <c r="D202" s="24" t="s">
        <v>38</v>
      </c>
      <c r="E202" s="11" t="s">
        <v>22</v>
      </c>
      <c r="F202" s="58">
        <v>15.2977</v>
      </c>
      <c r="G202" s="27">
        <f t="shared" si="6"/>
        <v>4.58931</v>
      </c>
      <c r="H202" s="27">
        <f t="shared" si="7"/>
        <v>10.70839</v>
      </c>
      <c r="I202" s="11" t="s">
        <v>373</v>
      </c>
      <c r="J202" s="11"/>
      <c r="K202" s="13" t="s">
        <v>24</v>
      </c>
      <c r="L202" s="13" t="s">
        <v>25</v>
      </c>
      <c r="M202" s="24" t="s">
        <v>40</v>
      </c>
    </row>
    <row r="203" s="15" customFormat="1" ht="48" spans="1:13">
      <c r="A203" s="24">
        <v>198</v>
      </c>
      <c r="B203" s="11" t="s">
        <v>330</v>
      </c>
      <c r="C203" s="11" t="s">
        <v>374</v>
      </c>
      <c r="D203" s="24" t="s">
        <v>375</v>
      </c>
      <c r="E203" s="11" t="s">
        <v>22</v>
      </c>
      <c r="F203" s="58">
        <v>76.7962</v>
      </c>
      <c r="G203" s="27">
        <f t="shared" si="6"/>
        <v>23.03886</v>
      </c>
      <c r="H203" s="27">
        <f t="shared" si="7"/>
        <v>53.75734</v>
      </c>
      <c r="I203" s="11" t="s">
        <v>376</v>
      </c>
      <c r="J203" s="11"/>
      <c r="K203" s="13" t="s">
        <v>24</v>
      </c>
      <c r="L203" s="13" t="s">
        <v>25</v>
      </c>
      <c r="M203" s="24" t="s">
        <v>377</v>
      </c>
    </row>
    <row r="204" s="15" customFormat="1" ht="48" spans="1:13">
      <c r="A204" s="24">
        <v>199</v>
      </c>
      <c r="B204" s="11" t="s">
        <v>330</v>
      </c>
      <c r="C204" s="11" t="s">
        <v>378</v>
      </c>
      <c r="D204" s="24" t="s">
        <v>375</v>
      </c>
      <c r="E204" s="11" t="s">
        <v>22</v>
      </c>
      <c r="F204" s="58">
        <v>7.8537</v>
      </c>
      <c r="G204" s="27">
        <f t="shared" si="6"/>
        <v>2.35611</v>
      </c>
      <c r="H204" s="27">
        <f t="shared" si="7"/>
        <v>5.49759</v>
      </c>
      <c r="I204" s="11" t="s">
        <v>379</v>
      </c>
      <c r="J204" s="11"/>
      <c r="K204" s="13" t="s">
        <v>24</v>
      </c>
      <c r="L204" s="13" t="s">
        <v>25</v>
      </c>
      <c r="M204" s="24" t="s">
        <v>377</v>
      </c>
    </row>
    <row r="205" s="15" customFormat="1" ht="48" spans="1:13">
      <c r="A205" s="24">
        <v>200</v>
      </c>
      <c r="B205" s="11" t="s">
        <v>330</v>
      </c>
      <c r="C205" s="11" t="s">
        <v>380</v>
      </c>
      <c r="D205" s="24" t="s">
        <v>375</v>
      </c>
      <c r="E205" s="11" t="s">
        <v>22</v>
      </c>
      <c r="F205" s="58">
        <v>14.9541</v>
      </c>
      <c r="G205" s="27">
        <f t="shared" si="6"/>
        <v>4.48623</v>
      </c>
      <c r="H205" s="27">
        <f t="shared" si="7"/>
        <v>10.46787</v>
      </c>
      <c r="I205" s="11" t="s">
        <v>381</v>
      </c>
      <c r="J205" s="11"/>
      <c r="K205" s="13" t="s">
        <v>24</v>
      </c>
      <c r="L205" s="13" t="s">
        <v>25</v>
      </c>
      <c r="M205" s="24" t="s">
        <v>377</v>
      </c>
    </row>
    <row r="206" s="15" customFormat="1" ht="48" spans="1:13">
      <c r="A206" s="24">
        <v>201</v>
      </c>
      <c r="B206" s="11" t="s">
        <v>330</v>
      </c>
      <c r="C206" s="11" t="s">
        <v>382</v>
      </c>
      <c r="D206" s="24" t="s">
        <v>21</v>
      </c>
      <c r="E206" s="11" t="s">
        <v>22</v>
      </c>
      <c r="F206" s="58">
        <v>12.9099</v>
      </c>
      <c r="G206" s="27">
        <f t="shared" si="6"/>
        <v>3.87297</v>
      </c>
      <c r="H206" s="27">
        <f t="shared" si="7"/>
        <v>9.03693</v>
      </c>
      <c r="I206" s="11" t="s">
        <v>383</v>
      </c>
      <c r="J206" s="11"/>
      <c r="K206" s="13" t="s">
        <v>24</v>
      </c>
      <c r="L206" s="13" t="s">
        <v>25</v>
      </c>
      <c r="M206" s="24" t="s">
        <v>26</v>
      </c>
    </row>
    <row r="207" s="15" customFormat="1" ht="48" spans="1:13">
      <c r="A207" s="24">
        <v>202</v>
      </c>
      <c r="B207" s="11" t="s">
        <v>330</v>
      </c>
      <c r="C207" s="11" t="s">
        <v>384</v>
      </c>
      <c r="D207" s="24" t="s">
        <v>21</v>
      </c>
      <c r="E207" s="11" t="s">
        <v>22</v>
      </c>
      <c r="F207" s="58">
        <v>11.8792</v>
      </c>
      <c r="G207" s="27">
        <f t="shared" si="6"/>
        <v>3.56376</v>
      </c>
      <c r="H207" s="27">
        <f t="shared" si="7"/>
        <v>8.31544</v>
      </c>
      <c r="I207" s="11" t="s">
        <v>39</v>
      </c>
      <c r="J207" s="11"/>
      <c r="K207" s="13" t="s">
        <v>24</v>
      </c>
      <c r="L207" s="13" t="s">
        <v>25</v>
      </c>
      <c r="M207" s="24" t="s">
        <v>26</v>
      </c>
    </row>
    <row r="208" s="15" customFormat="1" ht="48" spans="1:13">
      <c r="A208" s="24">
        <v>203</v>
      </c>
      <c r="B208" s="11" t="s">
        <v>330</v>
      </c>
      <c r="C208" s="11" t="s">
        <v>385</v>
      </c>
      <c r="D208" s="24" t="s">
        <v>21</v>
      </c>
      <c r="E208" s="11" t="s">
        <v>22</v>
      </c>
      <c r="F208" s="58">
        <v>31.8401</v>
      </c>
      <c r="G208" s="27">
        <f t="shared" si="6"/>
        <v>9.55203</v>
      </c>
      <c r="H208" s="27">
        <f t="shared" si="7"/>
        <v>22.28807</v>
      </c>
      <c r="I208" s="11" t="s">
        <v>365</v>
      </c>
      <c r="J208" s="11"/>
      <c r="K208" s="13" t="s">
        <v>24</v>
      </c>
      <c r="L208" s="13" t="s">
        <v>25</v>
      </c>
      <c r="M208" s="24" t="s">
        <v>26</v>
      </c>
    </row>
    <row r="209" s="15" customFormat="1" ht="48" spans="1:13">
      <c r="A209" s="24">
        <v>204</v>
      </c>
      <c r="B209" s="11" t="s">
        <v>330</v>
      </c>
      <c r="C209" s="11" t="s">
        <v>386</v>
      </c>
      <c r="D209" s="24" t="s">
        <v>21</v>
      </c>
      <c r="E209" s="11" t="s">
        <v>22</v>
      </c>
      <c r="F209" s="58">
        <v>1.2728</v>
      </c>
      <c r="G209" s="27">
        <f t="shared" si="6"/>
        <v>0.38184</v>
      </c>
      <c r="H209" s="27">
        <f t="shared" si="7"/>
        <v>0.89096</v>
      </c>
      <c r="I209" s="11" t="s">
        <v>28</v>
      </c>
      <c r="J209" s="11"/>
      <c r="K209" s="13" t="s">
        <v>24</v>
      </c>
      <c r="L209" s="13" t="s">
        <v>25</v>
      </c>
      <c r="M209" s="24" t="s">
        <v>26</v>
      </c>
    </row>
    <row r="210" s="15" customFormat="1" ht="48" spans="1:13">
      <c r="A210" s="24">
        <v>205</v>
      </c>
      <c r="B210" s="11" t="s">
        <v>330</v>
      </c>
      <c r="C210" s="11" t="s">
        <v>387</v>
      </c>
      <c r="D210" s="24" t="s">
        <v>61</v>
      </c>
      <c r="E210" s="11" t="s">
        <v>22</v>
      </c>
      <c r="F210" s="58">
        <v>6.7402</v>
      </c>
      <c r="G210" s="27">
        <f t="shared" si="6"/>
        <v>2.02206</v>
      </c>
      <c r="H210" s="27">
        <f t="shared" si="7"/>
        <v>4.71814</v>
      </c>
      <c r="I210" s="11" t="s">
        <v>51</v>
      </c>
      <c r="J210" s="11"/>
      <c r="K210" s="13" t="s">
        <v>24</v>
      </c>
      <c r="L210" s="13" t="s">
        <v>25</v>
      </c>
      <c r="M210" s="24" t="s">
        <v>65</v>
      </c>
    </row>
    <row r="211" s="15" customFormat="1" ht="48" spans="1:13">
      <c r="A211" s="24">
        <v>206</v>
      </c>
      <c r="B211" s="11" t="s">
        <v>330</v>
      </c>
      <c r="C211" s="11" t="s">
        <v>388</v>
      </c>
      <c r="D211" s="24" t="s">
        <v>61</v>
      </c>
      <c r="E211" s="11" t="s">
        <v>22</v>
      </c>
      <c r="F211" s="58">
        <v>1.046</v>
      </c>
      <c r="G211" s="27">
        <f t="shared" si="6"/>
        <v>0.3138</v>
      </c>
      <c r="H211" s="27">
        <f t="shared" si="7"/>
        <v>0.7322</v>
      </c>
      <c r="I211" s="11" t="s">
        <v>369</v>
      </c>
      <c r="J211" s="11"/>
      <c r="K211" s="13" t="s">
        <v>24</v>
      </c>
      <c r="L211" s="13" t="s">
        <v>25</v>
      </c>
      <c r="M211" s="24" t="s">
        <v>65</v>
      </c>
    </row>
    <row r="212" s="15" customFormat="1" ht="48" spans="1:13">
      <c r="A212" s="24">
        <v>207</v>
      </c>
      <c r="B212" s="11" t="s">
        <v>330</v>
      </c>
      <c r="C212" s="11" t="s">
        <v>389</v>
      </c>
      <c r="D212" s="24" t="s">
        <v>154</v>
      </c>
      <c r="E212" s="11" t="s">
        <v>22</v>
      </c>
      <c r="F212" s="58">
        <v>58.2119</v>
      </c>
      <c r="G212" s="27">
        <f t="shared" si="6"/>
        <v>17.46357</v>
      </c>
      <c r="H212" s="27">
        <f t="shared" si="7"/>
        <v>40.74833</v>
      </c>
      <c r="I212" s="11" t="s">
        <v>371</v>
      </c>
      <c r="J212" s="11"/>
      <c r="K212" s="13" t="s">
        <v>24</v>
      </c>
      <c r="L212" s="13" t="s">
        <v>25</v>
      </c>
      <c r="M212" s="24" t="s">
        <v>155</v>
      </c>
    </row>
    <row r="213" s="15" customFormat="1" ht="48" spans="1:13">
      <c r="A213" s="24">
        <v>208</v>
      </c>
      <c r="B213" s="11" t="s">
        <v>330</v>
      </c>
      <c r="C213" s="11" t="s">
        <v>390</v>
      </c>
      <c r="D213" s="24" t="s">
        <v>154</v>
      </c>
      <c r="E213" s="11" t="s">
        <v>22</v>
      </c>
      <c r="F213" s="58">
        <v>7.1817</v>
      </c>
      <c r="G213" s="27">
        <f t="shared" si="6"/>
        <v>2.15451</v>
      </c>
      <c r="H213" s="27">
        <f t="shared" si="7"/>
        <v>5.02719</v>
      </c>
      <c r="I213" s="11" t="s">
        <v>373</v>
      </c>
      <c r="J213" s="11"/>
      <c r="K213" s="13" t="s">
        <v>24</v>
      </c>
      <c r="L213" s="13" t="s">
        <v>25</v>
      </c>
      <c r="M213" s="24" t="s">
        <v>155</v>
      </c>
    </row>
    <row r="214" s="15" customFormat="1" ht="48" spans="1:13">
      <c r="A214" s="24">
        <v>209</v>
      </c>
      <c r="B214" s="11" t="s">
        <v>330</v>
      </c>
      <c r="C214" s="11" t="s">
        <v>391</v>
      </c>
      <c r="D214" s="24" t="s">
        <v>136</v>
      </c>
      <c r="E214" s="11" t="s">
        <v>22</v>
      </c>
      <c r="F214" s="58">
        <v>3.0577</v>
      </c>
      <c r="G214" s="27">
        <f t="shared" si="6"/>
        <v>0.91731</v>
      </c>
      <c r="H214" s="27">
        <f t="shared" si="7"/>
        <v>2.14039</v>
      </c>
      <c r="I214" s="11" t="s">
        <v>376</v>
      </c>
      <c r="J214" s="11"/>
      <c r="K214" s="13" t="s">
        <v>24</v>
      </c>
      <c r="L214" s="13" t="s">
        <v>25</v>
      </c>
      <c r="M214" s="24" t="s">
        <v>137</v>
      </c>
    </row>
    <row r="215" s="15" customFormat="1" ht="48" spans="1:13">
      <c r="A215" s="24">
        <v>210</v>
      </c>
      <c r="B215" s="11" t="s">
        <v>330</v>
      </c>
      <c r="C215" s="11" t="s">
        <v>392</v>
      </c>
      <c r="D215" s="24" t="s">
        <v>136</v>
      </c>
      <c r="E215" s="11" t="s">
        <v>22</v>
      </c>
      <c r="F215" s="58">
        <v>18.402</v>
      </c>
      <c r="G215" s="27">
        <f t="shared" si="6"/>
        <v>5.5206</v>
      </c>
      <c r="H215" s="27">
        <f t="shared" si="7"/>
        <v>12.8814</v>
      </c>
      <c r="I215" s="11" t="s">
        <v>379</v>
      </c>
      <c r="J215" s="11"/>
      <c r="K215" s="13" t="s">
        <v>24</v>
      </c>
      <c r="L215" s="13" t="s">
        <v>25</v>
      </c>
      <c r="M215" s="24" t="s">
        <v>137</v>
      </c>
    </row>
    <row r="216" s="15" customFormat="1" ht="48" spans="1:13">
      <c r="A216" s="24">
        <v>211</v>
      </c>
      <c r="B216" s="11" t="s">
        <v>330</v>
      </c>
      <c r="C216" s="11" t="s">
        <v>393</v>
      </c>
      <c r="D216" s="24" t="s">
        <v>136</v>
      </c>
      <c r="E216" s="11" t="s">
        <v>22</v>
      </c>
      <c r="F216" s="58">
        <v>26.3794</v>
      </c>
      <c r="G216" s="27">
        <f t="shared" si="6"/>
        <v>7.91382</v>
      </c>
      <c r="H216" s="27">
        <f t="shared" si="7"/>
        <v>18.46558</v>
      </c>
      <c r="I216" s="11" t="s">
        <v>381</v>
      </c>
      <c r="J216" s="11"/>
      <c r="K216" s="13" t="s">
        <v>24</v>
      </c>
      <c r="L216" s="13" t="s">
        <v>25</v>
      </c>
      <c r="M216" s="24" t="s">
        <v>137</v>
      </c>
    </row>
    <row r="217" s="15" customFormat="1" ht="48" spans="1:13">
      <c r="A217" s="24">
        <v>212</v>
      </c>
      <c r="B217" s="11" t="s">
        <v>330</v>
      </c>
      <c r="C217" s="11" t="s">
        <v>394</v>
      </c>
      <c r="D217" s="24" t="s">
        <v>78</v>
      </c>
      <c r="E217" s="11" t="s">
        <v>22</v>
      </c>
      <c r="F217" s="58">
        <v>2.6898</v>
      </c>
      <c r="G217" s="27">
        <f t="shared" si="6"/>
        <v>0.80694</v>
      </c>
      <c r="H217" s="27">
        <f t="shared" si="7"/>
        <v>1.88286</v>
      </c>
      <c r="I217" s="11" t="s">
        <v>383</v>
      </c>
      <c r="J217" s="11"/>
      <c r="K217" s="13" t="s">
        <v>24</v>
      </c>
      <c r="L217" s="13" t="s">
        <v>25</v>
      </c>
      <c r="M217" s="24" t="s">
        <v>80</v>
      </c>
    </row>
    <row r="218" s="15" customFormat="1" ht="48" spans="1:13">
      <c r="A218" s="24">
        <v>213</v>
      </c>
      <c r="B218" s="11" t="s">
        <v>330</v>
      </c>
      <c r="C218" s="11" t="s">
        <v>395</v>
      </c>
      <c r="D218" s="24" t="s">
        <v>78</v>
      </c>
      <c r="E218" s="11" t="s">
        <v>22</v>
      </c>
      <c r="F218" s="58">
        <v>7.4041</v>
      </c>
      <c r="G218" s="27">
        <f t="shared" si="6"/>
        <v>2.22123</v>
      </c>
      <c r="H218" s="27">
        <f t="shared" si="7"/>
        <v>5.18287</v>
      </c>
      <c r="I218" s="11" t="s">
        <v>39</v>
      </c>
      <c r="J218" s="11"/>
      <c r="K218" s="13" t="s">
        <v>24</v>
      </c>
      <c r="L218" s="13" t="s">
        <v>25</v>
      </c>
      <c r="M218" s="24" t="s">
        <v>80</v>
      </c>
    </row>
    <row r="219" s="15" customFormat="1" ht="48" spans="1:13">
      <c r="A219" s="24">
        <v>214</v>
      </c>
      <c r="B219" s="11" t="s">
        <v>330</v>
      </c>
      <c r="C219" s="11" t="s">
        <v>396</v>
      </c>
      <c r="D219" s="24" t="s">
        <v>78</v>
      </c>
      <c r="E219" s="11" t="s">
        <v>22</v>
      </c>
      <c r="F219" s="58">
        <v>24.8775</v>
      </c>
      <c r="G219" s="27">
        <f t="shared" si="6"/>
        <v>7.46325</v>
      </c>
      <c r="H219" s="27">
        <f t="shared" si="7"/>
        <v>17.41425</v>
      </c>
      <c r="I219" s="11" t="s">
        <v>365</v>
      </c>
      <c r="J219" s="11"/>
      <c r="K219" s="13" t="s">
        <v>24</v>
      </c>
      <c r="L219" s="13" t="s">
        <v>25</v>
      </c>
      <c r="M219" s="24" t="s">
        <v>80</v>
      </c>
    </row>
    <row r="220" s="15" customFormat="1" ht="48" spans="1:13">
      <c r="A220" s="24">
        <v>215</v>
      </c>
      <c r="B220" s="11" t="s">
        <v>330</v>
      </c>
      <c r="C220" s="11" t="s">
        <v>397</v>
      </c>
      <c r="D220" s="24" t="s">
        <v>277</v>
      </c>
      <c r="E220" s="11" t="s">
        <v>22</v>
      </c>
      <c r="F220" s="58">
        <v>8.6469</v>
      </c>
      <c r="G220" s="27">
        <f t="shared" si="6"/>
        <v>2.59407</v>
      </c>
      <c r="H220" s="27">
        <f t="shared" si="7"/>
        <v>6.05283</v>
      </c>
      <c r="I220" s="11" t="s">
        <v>28</v>
      </c>
      <c r="J220" s="11"/>
      <c r="K220" s="13" t="s">
        <v>24</v>
      </c>
      <c r="L220" s="13" t="s">
        <v>25</v>
      </c>
      <c r="M220" s="24" t="s">
        <v>279</v>
      </c>
    </row>
    <row r="221" s="15" customFormat="1" ht="48" spans="1:13">
      <c r="A221" s="24">
        <v>216</v>
      </c>
      <c r="B221" s="11" t="s">
        <v>330</v>
      </c>
      <c r="C221" s="11" t="s">
        <v>398</v>
      </c>
      <c r="D221" s="24" t="s">
        <v>277</v>
      </c>
      <c r="E221" s="11" t="s">
        <v>22</v>
      </c>
      <c r="F221" s="58">
        <v>5.0177</v>
      </c>
      <c r="G221" s="27">
        <f t="shared" si="6"/>
        <v>1.50531</v>
      </c>
      <c r="H221" s="27">
        <f t="shared" si="7"/>
        <v>3.51239</v>
      </c>
      <c r="I221" s="11" t="s">
        <v>51</v>
      </c>
      <c r="J221" s="11"/>
      <c r="K221" s="13" t="s">
        <v>24</v>
      </c>
      <c r="L221" s="13" t="s">
        <v>25</v>
      </c>
      <c r="M221" s="24" t="s">
        <v>279</v>
      </c>
    </row>
    <row r="222" s="15" customFormat="1" ht="48" spans="1:13">
      <c r="A222" s="24">
        <v>217</v>
      </c>
      <c r="B222" s="11" t="s">
        <v>330</v>
      </c>
      <c r="C222" s="11" t="s">
        <v>399</v>
      </c>
      <c r="D222" s="24" t="s">
        <v>350</v>
      </c>
      <c r="E222" s="11" t="s">
        <v>22</v>
      </c>
      <c r="F222" s="58">
        <v>9.8716</v>
      </c>
      <c r="G222" s="27">
        <f t="shared" si="6"/>
        <v>2.96148</v>
      </c>
      <c r="H222" s="27">
        <f t="shared" si="7"/>
        <v>6.91012</v>
      </c>
      <c r="I222" s="11" t="s">
        <v>369</v>
      </c>
      <c r="J222" s="11"/>
      <c r="K222" s="13" t="s">
        <v>24</v>
      </c>
      <c r="L222" s="13" t="s">
        <v>25</v>
      </c>
      <c r="M222" s="24" t="s">
        <v>351</v>
      </c>
    </row>
    <row r="223" s="15" customFormat="1" ht="48" spans="1:13">
      <c r="A223" s="24">
        <v>218</v>
      </c>
      <c r="B223" s="11" t="s">
        <v>330</v>
      </c>
      <c r="C223" s="11" t="s">
        <v>400</v>
      </c>
      <c r="D223" s="24" t="s">
        <v>149</v>
      </c>
      <c r="E223" s="11" t="s">
        <v>22</v>
      </c>
      <c r="F223" s="58">
        <v>28.0441</v>
      </c>
      <c r="G223" s="27">
        <f t="shared" si="6"/>
        <v>8.41323</v>
      </c>
      <c r="H223" s="27">
        <f t="shared" si="7"/>
        <v>19.63087</v>
      </c>
      <c r="I223" s="11" t="s">
        <v>371</v>
      </c>
      <c r="J223" s="11"/>
      <c r="K223" s="13" t="s">
        <v>24</v>
      </c>
      <c r="L223" s="13" t="s">
        <v>25</v>
      </c>
      <c r="M223" s="24" t="s">
        <v>150</v>
      </c>
    </row>
    <row r="224" s="15" customFormat="1" ht="48" spans="1:13">
      <c r="A224" s="24">
        <v>219</v>
      </c>
      <c r="B224" s="11" t="s">
        <v>330</v>
      </c>
      <c r="C224" s="11" t="s">
        <v>401</v>
      </c>
      <c r="D224" s="24" t="s">
        <v>50</v>
      </c>
      <c r="E224" s="11" t="s">
        <v>22</v>
      </c>
      <c r="F224" s="58">
        <v>8.5837</v>
      </c>
      <c r="G224" s="27">
        <f t="shared" si="6"/>
        <v>2.57511</v>
      </c>
      <c r="H224" s="27">
        <f t="shared" si="7"/>
        <v>6.00859</v>
      </c>
      <c r="I224" s="11" t="s">
        <v>373</v>
      </c>
      <c r="J224" s="11"/>
      <c r="K224" s="13" t="s">
        <v>24</v>
      </c>
      <c r="L224" s="13" t="s">
        <v>25</v>
      </c>
      <c r="M224" s="24" t="s">
        <v>52</v>
      </c>
    </row>
    <row r="225" s="15" customFormat="1" ht="48" spans="1:13">
      <c r="A225" s="24">
        <v>220</v>
      </c>
      <c r="B225" s="11" t="s">
        <v>330</v>
      </c>
      <c r="C225" s="11" t="s">
        <v>402</v>
      </c>
      <c r="D225" s="24" t="s">
        <v>185</v>
      </c>
      <c r="E225" s="11" t="s">
        <v>22</v>
      </c>
      <c r="F225" s="58">
        <v>12.4392</v>
      </c>
      <c r="G225" s="27">
        <f t="shared" si="6"/>
        <v>3.73176</v>
      </c>
      <c r="H225" s="27">
        <f t="shared" si="7"/>
        <v>8.70744</v>
      </c>
      <c r="I225" s="11" t="s">
        <v>376</v>
      </c>
      <c r="J225" s="11"/>
      <c r="K225" s="13" t="s">
        <v>24</v>
      </c>
      <c r="L225" s="13" t="s">
        <v>25</v>
      </c>
      <c r="M225" s="24" t="s">
        <v>187</v>
      </c>
    </row>
    <row r="226" s="15" customFormat="1" ht="48" spans="1:13">
      <c r="A226" s="24">
        <v>221</v>
      </c>
      <c r="B226" s="11" t="s">
        <v>330</v>
      </c>
      <c r="C226" s="11" t="s">
        <v>403</v>
      </c>
      <c r="D226" s="24" t="s">
        <v>149</v>
      </c>
      <c r="E226" s="11" t="s">
        <v>22</v>
      </c>
      <c r="F226" s="58">
        <v>34.1175</v>
      </c>
      <c r="G226" s="27">
        <f t="shared" si="6"/>
        <v>10.23525</v>
      </c>
      <c r="H226" s="27">
        <f t="shared" si="7"/>
        <v>23.88225</v>
      </c>
      <c r="I226" s="11" t="s">
        <v>379</v>
      </c>
      <c r="J226" s="11"/>
      <c r="K226" s="13" t="s">
        <v>24</v>
      </c>
      <c r="L226" s="13" t="s">
        <v>25</v>
      </c>
      <c r="M226" s="24" t="s">
        <v>150</v>
      </c>
    </row>
    <row r="227" s="15" customFormat="1" ht="48" spans="1:13">
      <c r="A227" s="24">
        <v>222</v>
      </c>
      <c r="B227" s="11" t="s">
        <v>330</v>
      </c>
      <c r="C227" s="11" t="s">
        <v>404</v>
      </c>
      <c r="D227" s="24" t="s">
        <v>154</v>
      </c>
      <c r="E227" s="11" t="s">
        <v>22</v>
      </c>
      <c r="F227" s="58">
        <v>17.576</v>
      </c>
      <c r="G227" s="27">
        <f t="shared" si="6"/>
        <v>5.2728</v>
      </c>
      <c r="H227" s="27">
        <f t="shared" si="7"/>
        <v>12.3032</v>
      </c>
      <c r="I227" s="11" t="s">
        <v>381</v>
      </c>
      <c r="J227" s="11"/>
      <c r="K227" s="13" t="s">
        <v>24</v>
      </c>
      <c r="L227" s="13" t="s">
        <v>25</v>
      </c>
      <c r="M227" s="24" t="s">
        <v>155</v>
      </c>
    </row>
    <row r="228" s="15" customFormat="1" ht="48" spans="1:13">
      <c r="A228" s="24">
        <v>223</v>
      </c>
      <c r="B228" s="11" t="s">
        <v>330</v>
      </c>
      <c r="C228" s="11" t="s">
        <v>405</v>
      </c>
      <c r="D228" s="24" t="s">
        <v>185</v>
      </c>
      <c r="E228" s="11" t="s">
        <v>22</v>
      </c>
      <c r="F228" s="58">
        <v>10.8791</v>
      </c>
      <c r="G228" s="27">
        <f t="shared" si="6"/>
        <v>3.26373</v>
      </c>
      <c r="H228" s="27">
        <f t="shared" si="7"/>
        <v>7.61537</v>
      </c>
      <c r="I228" s="11" t="s">
        <v>383</v>
      </c>
      <c r="J228" s="11"/>
      <c r="K228" s="13" t="s">
        <v>24</v>
      </c>
      <c r="L228" s="13" t="s">
        <v>25</v>
      </c>
      <c r="M228" s="24" t="s">
        <v>187</v>
      </c>
    </row>
    <row r="229" s="15" customFormat="1" ht="48" spans="1:13">
      <c r="A229" s="24">
        <v>224</v>
      </c>
      <c r="B229" s="11" t="s">
        <v>330</v>
      </c>
      <c r="C229" s="11" t="s">
        <v>406</v>
      </c>
      <c r="D229" s="24" t="s">
        <v>43</v>
      </c>
      <c r="E229" s="11" t="s">
        <v>22</v>
      </c>
      <c r="F229" s="58">
        <v>4.0113</v>
      </c>
      <c r="G229" s="27">
        <f t="shared" si="6"/>
        <v>1.20339</v>
      </c>
      <c r="H229" s="27">
        <f t="shared" si="7"/>
        <v>2.80791</v>
      </c>
      <c r="I229" s="11" t="s">
        <v>39</v>
      </c>
      <c r="J229" s="11"/>
      <c r="K229" s="13" t="s">
        <v>24</v>
      </c>
      <c r="L229" s="13" t="s">
        <v>25</v>
      </c>
      <c r="M229" s="24" t="s">
        <v>48</v>
      </c>
    </row>
    <row r="230" s="15" customFormat="1" ht="48" spans="1:13">
      <c r="A230" s="24">
        <v>225</v>
      </c>
      <c r="B230" s="11" t="s">
        <v>330</v>
      </c>
      <c r="C230" s="11" t="s">
        <v>407</v>
      </c>
      <c r="D230" s="24" t="s">
        <v>21</v>
      </c>
      <c r="E230" s="11" t="s">
        <v>22</v>
      </c>
      <c r="F230" s="58">
        <v>19.7573</v>
      </c>
      <c r="G230" s="27">
        <f t="shared" si="6"/>
        <v>5.92719</v>
      </c>
      <c r="H230" s="27">
        <f t="shared" si="7"/>
        <v>13.83011</v>
      </c>
      <c r="I230" s="11" t="s">
        <v>365</v>
      </c>
      <c r="J230" s="11"/>
      <c r="K230" s="13" t="s">
        <v>24</v>
      </c>
      <c r="L230" s="13" t="s">
        <v>25</v>
      </c>
      <c r="M230" s="24" t="s">
        <v>26</v>
      </c>
    </row>
    <row r="231" s="15" customFormat="1" ht="48" spans="1:13">
      <c r="A231" s="24">
        <v>226</v>
      </c>
      <c r="B231" s="11" t="s">
        <v>330</v>
      </c>
      <c r="C231" s="11" t="s">
        <v>408</v>
      </c>
      <c r="D231" s="24" t="s">
        <v>74</v>
      </c>
      <c r="E231" s="11" t="s">
        <v>22</v>
      </c>
      <c r="F231" s="58">
        <v>1.0649</v>
      </c>
      <c r="G231" s="27">
        <f t="shared" si="6"/>
        <v>0.31947</v>
      </c>
      <c r="H231" s="27">
        <f t="shared" si="7"/>
        <v>0.74543</v>
      </c>
      <c r="I231" s="11" t="s">
        <v>28</v>
      </c>
      <c r="J231" s="11"/>
      <c r="K231" s="13" t="s">
        <v>24</v>
      </c>
      <c r="L231" s="13" t="s">
        <v>25</v>
      </c>
      <c r="M231" s="24" t="s">
        <v>76</v>
      </c>
    </row>
    <row r="232" s="15" customFormat="1" ht="48" spans="1:13">
      <c r="A232" s="24">
        <v>227</v>
      </c>
      <c r="B232" s="11" t="s">
        <v>330</v>
      </c>
      <c r="C232" s="11" t="s">
        <v>409</v>
      </c>
      <c r="D232" s="24" t="s">
        <v>86</v>
      </c>
      <c r="E232" s="11" t="s">
        <v>22</v>
      </c>
      <c r="F232" s="58">
        <v>24.2594</v>
      </c>
      <c r="G232" s="27">
        <f t="shared" si="6"/>
        <v>7.27782</v>
      </c>
      <c r="H232" s="27">
        <f t="shared" si="7"/>
        <v>16.98158</v>
      </c>
      <c r="I232" s="11" t="s">
        <v>51</v>
      </c>
      <c r="J232" s="11"/>
      <c r="K232" s="13" t="s">
        <v>24</v>
      </c>
      <c r="L232" s="13" t="s">
        <v>25</v>
      </c>
      <c r="M232" s="24" t="s">
        <v>87</v>
      </c>
    </row>
    <row r="233" s="15" customFormat="1" ht="48" spans="1:13">
      <c r="A233" s="24">
        <v>228</v>
      </c>
      <c r="B233" s="11" t="s">
        <v>330</v>
      </c>
      <c r="C233" s="11" t="s">
        <v>410</v>
      </c>
      <c r="D233" s="24" t="s">
        <v>375</v>
      </c>
      <c r="E233" s="11" t="s">
        <v>22</v>
      </c>
      <c r="F233" s="58">
        <v>28.7442</v>
      </c>
      <c r="G233" s="27">
        <f t="shared" si="6"/>
        <v>8.62326</v>
      </c>
      <c r="H233" s="27">
        <f t="shared" si="7"/>
        <v>20.12094</v>
      </c>
      <c r="I233" s="11" t="s">
        <v>369</v>
      </c>
      <c r="J233" s="11"/>
      <c r="K233" s="13" t="s">
        <v>24</v>
      </c>
      <c r="L233" s="13" t="s">
        <v>25</v>
      </c>
      <c r="M233" s="24" t="s">
        <v>377</v>
      </c>
    </row>
    <row r="234" s="15" customFormat="1" ht="48" spans="1:13">
      <c r="A234" s="24">
        <v>229</v>
      </c>
      <c r="B234" s="11" t="s">
        <v>330</v>
      </c>
      <c r="C234" s="11" t="s">
        <v>411</v>
      </c>
      <c r="D234" s="24" t="s">
        <v>78</v>
      </c>
      <c r="E234" s="11" t="s">
        <v>22</v>
      </c>
      <c r="F234" s="58">
        <v>7.9323</v>
      </c>
      <c r="G234" s="27">
        <f t="shared" si="6"/>
        <v>2.37969</v>
      </c>
      <c r="H234" s="27">
        <f t="shared" si="7"/>
        <v>5.55261</v>
      </c>
      <c r="I234" s="11" t="s">
        <v>371</v>
      </c>
      <c r="J234" s="11"/>
      <c r="K234" s="13" t="s">
        <v>24</v>
      </c>
      <c r="L234" s="13" t="s">
        <v>25</v>
      </c>
      <c r="M234" s="24" t="s">
        <v>80</v>
      </c>
    </row>
    <row r="235" s="15" customFormat="1" ht="48" spans="1:13">
      <c r="A235" s="24">
        <v>230</v>
      </c>
      <c r="B235" s="11" t="s">
        <v>330</v>
      </c>
      <c r="C235" s="11" t="s">
        <v>412</v>
      </c>
      <c r="D235" s="24" t="s">
        <v>164</v>
      </c>
      <c r="E235" s="11" t="s">
        <v>22</v>
      </c>
      <c r="F235" s="58">
        <v>3.4957</v>
      </c>
      <c r="G235" s="27">
        <f t="shared" si="6"/>
        <v>1.04871</v>
      </c>
      <c r="H235" s="27">
        <f t="shared" si="7"/>
        <v>2.44699</v>
      </c>
      <c r="I235" s="11" t="s">
        <v>373</v>
      </c>
      <c r="J235" s="11"/>
      <c r="K235" s="13" t="s">
        <v>24</v>
      </c>
      <c r="L235" s="13" t="s">
        <v>25</v>
      </c>
      <c r="M235" s="24" t="s">
        <v>165</v>
      </c>
    </row>
    <row r="236" s="15" customFormat="1" ht="48" spans="1:13">
      <c r="A236" s="24">
        <v>231</v>
      </c>
      <c r="B236" s="11" t="s">
        <v>330</v>
      </c>
      <c r="C236" s="11" t="s">
        <v>413</v>
      </c>
      <c r="D236" s="24" t="s">
        <v>350</v>
      </c>
      <c r="E236" s="11" t="s">
        <v>22</v>
      </c>
      <c r="F236" s="58">
        <v>48.952</v>
      </c>
      <c r="G236" s="27">
        <f t="shared" si="6"/>
        <v>14.6856</v>
      </c>
      <c r="H236" s="27">
        <f t="shared" si="7"/>
        <v>34.2664</v>
      </c>
      <c r="I236" s="11" t="s">
        <v>376</v>
      </c>
      <c r="J236" s="11"/>
      <c r="K236" s="13" t="s">
        <v>24</v>
      </c>
      <c r="L236" s="13" t="s">
        <v>25</v>
      </c>
      <c r="M236" s="24" t="s">
        <v>351</v>
      </c>
    </row>
    <row r="237" s="15" customFormat="1" ht="48" spans="1:13">
      <c r="A237" s="24">
        <v>232</v>
      </c>
      <c r="B237" s="11" t="s">
        <v>330</v>
      </c>
      <c r="C237" s="11" t="s">
        <v>414</v>
      </c>
      <c r="D237" s="24" t="s">
        <v>21</v>
      </c>
      <c r="E237" s="11" t="s">
        <v>22</v>
      </c>
      <c r="F237" s="58">
        <v>12.9345</v>
      </c>
      <c r="G237" s="27">
        <f t="shared" si="6"/>
        <v>3.88035</v>
      </c>
      <c r="H237" s="27">
        <f t="shared" si="7"/>
        <v>9.05415</v>
      </c>
      <c r="I237" s="11" t="s">
        <v>379</v>
      </c>
      <c r="J237" s="11"/>
      <c r="K237" s="13" t="s">
        <v>24</v>
      </c>
      <c r="L237" s="13" t="s">
        <v>25</v>
      </c>
      <c r="M237" s="24" t="s">
        <v>26</v>
      </c>
    </row>
    <row r="238" s="15" customFormat="1" ht="48" spans="1:13">
      <c r="A238" s="24">
        <v>233</v>
      </c>
      <c r="B238" s="11" t="s">
        <v>330</v>
      </c>
      <c r="C238" s="11" t="s">
        <v>415</v>
      </c>
      <c r="D238" s="24" t="s">
        <v>74</v>
      </c>
      <c r="E238" s="11" t="s">
        <v>22</v>
      </c>
      <c r="F238" s="58">
        <v>5.7878</v>
      </c>
      <c r="G238" s="27">
        <f t="shared" si="6"/>
        <v>1.73634</v>
      </c>
      <c r="H238" s="27">
        <f t="shared" si="7"/>
        <v>4.05146</v>
      </c>
      <c r="I238" s="11" t="s">
        <v>383</v>
      </c>
      <c r="J238" s="11"/>
      <c r="K238" s="13" t="s">
        <v>24</v>
      </c>
      <c r="L238" s="13" t="s">
        <v>25</v>
      </c>
      <c r="M238" s="24" t="s">
        <v>76</v>
      </c>
    </row>
    <row r="239" s="15" customFormat="1" ht="48" spans="1:13">
      <c r="A239" s="24">
        <v>234</v>
      </c>
      <c r="B239" s="11" t="s">
        <v>330</v>
      </c>
      <c r="C239" s="11" t="s">
        <v>416</v>
      </c>
      <c r="D239" s="24" t="s">
        <v>38</v>
      </c>
      <c r="E239" s="11" t="s">
        <v>22</v>
      </c>
      <c r="F239" s="58">
        <v>16.452</v>
      </c>
      <c r="G239" s="27">
        <f t="shared" si="6"/>
        <v>4.9356</v>
      </c>
      <c r="H239" s="27">
        <f t="shared" si="7"/>
        <v>11.5164</v>
      </c>
      <c r="I239" s="11" t="s">
        <v>39</v>
      </c>
      <c r="J239" s="11"/>
      <c r="K239" s="13" t="s">
        <v>24</v>
      </c>
      <c r="L239" s="13" t="s">
        <v>25</v>
      </c>
      <c r="M239" s="24" t="s">
        <v>40</v>
      </c>
    </row>
    <row r="240" s="15" customFormat="1" ht="48" spans="1:13">
      <c r="A240" s="24">
        <v>235</v>
      </c>
      <c r="B240" s="11" t="s">
        <v>330</v>
      </c>
      <c r="C240" s="11" t="s">
        <v>417</v>
      </c>
      <c r="D240" s="24" t="s">
        <v>43</v>
      </c>
      <c r="E240" s="11" t="s">
        <v>22</v>
      </c>
      <c r="F240" s="58">
        <v>45.6416</v>
      </c>
      <c r="G240" s="27">
        <f t="shared" si="6"/>
        <v>13.69248</v>
      </c>
      <c r="H240" s="27">
        <f t="shared" si="7"/>
        <v>31.94912</v>
      </c>
      <c r="I240" s="11" t="s">
        <v>365</v>
      </c>
      <c r="J240" s="11"/>
      <c r="K240" s="13" t="s">
        <v>24</v>
      </c>
      <c r="L240" s="13" t="s">
        <v>25</v>
      </c>
      <c r="M240" s="24" t="s">
        <v>48</v>
      </c>
    </row>
    <row r="241" s="15" customFormat="1" ht="48" spans="1:13">
      <c r="A241" s="24">
        <v>236</v>
      </c>
      <c r="B241" s="11" t="s">
        <v>330</v>
      </c>
      <c r="C241" s="11" t="s">
        <v>418</v>
      </c>
      <c r="D241" s="24" t="s">
        <v>43</v>
      </c>
      <c r="E241" s="11" t="s">
        <v>22</v>
      </c>
      <c r="F241" s="58">
        <v>19.2442</v>
      </c>
      <c r="G241" s="27">
        <f t="shared" si="6"/>
        <v>5.77326</v>
      </c>
      <c r="H241" s="27">
        <f t="shared" si="7"/>
        <v>13.47094</v>
      </c>
      <c r="I241" s="11" t="s">
        <v>28</v>
      </c>
      <c r="J241" s="11"/>
      <c r="K241" s="13" t="s">
        <v>24</v>
      </c>
      <c r="L241" s="13" t="s">
        <v>25</v>
      </c>
      <c r="M241" s="24" t="s">
        <v>48</v>
      </c>
    </row>
    <row r="242" s="15" customFormat="1" ht="48" spans="1:13">
      <c r="A242" s="24">
        <v>237</v>
      </c>
      <c r="B242" s="11" t="s">
        <v>330</v>
      </c>
      <c r="C242" s="11" t="s">
        <v>419</v>
      </c>
      <c r="D242" s="24" t="s">
        <v>61</v>
      </c>
      <c r="E242" s="11" t="s">
        <v>22</v>
      </c>
      <c r="F242" s="58">
        <v>34.9905</v>
      </c>
      <c r="G242" s="27">
        <f t="shared" si="6"/>
        <v>10.49715</v>
      </c>
      <c r="H242" s="27">
        <f t="shared" si="7"/>
        <v>24.49335</v>
      </c>
      <c r="I242" s="11" t="s">
        <v>51</v>
      </c>
      <c r="J242" s="11"/>
      <c r="K242" s="13" t="s">
        <v>24</v>
      </c>
      <c r="L242" s="13" t="s">
        <v>25</v>
      </c>
      <c r="M242" s="24" t="s">
        <v>65</v>
      </c>
    </row>
    <row r="243" s="15" customFormat="1" ht="48" spans="1:13">
      <c r="A243" s="24">
        <v>238</v>
      </c>
      <c r="B243" s="11" t="s">
        <v>330</v>
      </c>
      <c r="C243" s="11" t="s">
        <v>420</v>
      </c>
      <c r="D243" s="24" t="s">
        <v>74</v>
      </c>
      <c r="E243" s="11" t="s">
        <v>22</v>
      </c>
      <c r="F243" s="58">
        <v>29.7188</v>
      </c>
      <c r="G243" s="27">
        <f t="shared" si="6"/>
        <v>8.91564</v>
      </c>
      <c r="H243" s="27">
        <f t="shared" si="7"/>
        <v>20.80316</v>
      </c>
      <c r="I243" s="11" t="s">
        <v>369</v>
      </c>
      <c r="J243" s="11"/>
      <c r="K243" s="13" t="s">
        <v>24</v>
      </c>
      <c r="L243" s="13" t="s">
        <v>25</v>
      </c>
      <c r="M243" s="24" t="s">
        <v>76</v>
      </c>
    </row>
    <row r="244" s="15" customFormat="1" ht="48" spans="1:13">
      <c r="A244" s="24">
        <v>239</v>
      </c>
      <c r="B244" s="11" t="s">
        <v>330</v>
      </c>
      <c r="C244" s="11" t="s">
        <v>421</v>
      </c>
      <c r="D244" s="24" t="s">
        <v>43</v>
      </c>
      <c r="E244" s="11" t="s">
        <v>22</v>
      </c>
      <c r="F244" s="58">
        <v>13.6364</v>
      </c>
      <c r="G244" s="27">
        <f t="shared" si="6"/>
        <v>4.09092</v>
      </c>
      <c r="H244" s="27">
        <f t="shared" si="7"/>
        <v>9.54548</v>
      </c>
      <c r="I244" s="11" t="s">
        <v>371</v>
      </c>
      <c r="J244" s="11"/>
      <c r="K244" s="13" t="s">
        <v>24</v>
      </c>
      <c r="L244" s="13" t="s">
        <v>25</v>
      </c>
      <c r="M244" s="24" t="s">
        <v>48</v>
      </c>
    </row>
    <row r="245" s="15" customFormat="1" ht="48" spans="1:13">
      <c r="A245" s="24">
        <v>240</v>
      </c>
      <c r="B245" s="11" t="s">
        <v>330</v>
      </c>
      <c r="C245" s="11" t="s">
        <v>422</v>
      </c>
      <c r="D245" s="24" t="s">
        <v>141</v>
      </c>
      <c r="E245" s="11" t="s">
        <v>22</v>
      </c>
      <c r="F245" s="58">
        <v>13.658</v>
      </c>
      <c r="G245" s="27">
        <f t="shared" si="6"/>
        <v>4.0974</v>
      </c>
      <c r="H245" s="27">
        <f t="shared" si="7"/>
        <v>9.5606</v>
      </c>
      <c r="I245" s="11" t="s">
        <v>373</v>
      </c>
      <c r="J245" s="11"/>
      <c r="K245" s="13" t="s">
        <v>24</v>
      </c>
      <c r="L245" s="13" t="s">
        <v>25</v>
      </c>
      <c r="M245" s="24" t="s">
        <v>142</v>
      </c>
    </row>
    <row r="246" s="15" customFormat="1" ht="48" spans="1:13">
      <c r="A246" s="24">
        <v>241</v>
      </c>
      <c r="B246" s="11" t="s">
        <v>330</v>
      </c>
      <c r="C246" s="11" t="s">
        <v>423</v>
      </c>
      <c r="D246" s="24" t="s">
        <v>149</v>
      </c>
      <c r="E246" s="11" t="s">
        <v>22</v>
      </c>
      <c r="F246" s="58">
        <v>27.9101</v>
      </c>
      <c r="G246" s="27">
        <f t="shared" si="6"/>
        <v>8.37303</v>
      </c>
      <c r="H246" s="27">
        <f t="shared" si="7"/>
        <v>19.53707</v>
      </c>
      <c r="I246" s="11" t="s">
        <v>376</v>
      </c>
      <c r="J246" s="11"/>
      <c r="K246" s="13" t="s">
        <v>24</v>
      </c>
      <c r="L246" s="13" t="s">
        <v>25</v>
      </c>
      <c r="M246" s="24" t="s">
        <v>150</v>
      </c>
    </row>
    <row r="247" s="15" customFormat="1" ht="48" spans="1:13">
      <c r="A247" s="24">
        <v>242</v>
      </c>
      <c r="B247" s="11" t="s">
        <v>330</v>
      </c>
      <c r="C247" s="11" t="s">
        <v>424</v>
      </c>
      <c r="D247" s="24" t="s">
        <v>34</v>
      </c>
      <c r="E247" s="11" t="s">
        <v>22</v>
      </c>
      <c r="F247" s="58">
        <v>101.9146</v>
      </c>
      <c r="G247" s="27">
        <f t="shared" si="6"/>
        <v>30.57438</v>
      </c>
      <c r="H247" s="27">
        <f t="shared" si="7"/>
        <v>71.34022</v>
      </c>
      <c r="I247" s="11" t="s">
        <v>379</v>
      </c>
      <c r="J247" s="11"/>
      <c r="K247" s="13" t="s">
        <v>24</v>
      </c>
      <c r="L247" s="13" t="s">
        <v>25</v>
      </c>
      <c r="M247" s="24" t="s">
        <v>36</v>
      </c>
    </row>
    <row r="248" s="15" customFormat="1" ht="48" spans="1:13">
      <c r="A248" s="24">
        <v>243</v>
      </c>
      <c r="B248" s="11" t="s">
        <v>330</v>
      </c>
      <c r="C248" s="11" t="s">
        <v>425</v>
      </c>
      <c r="D248" s="24" t="s">
        <v>154</v>
      </c>
      <c r="E248" s="11" t="s">
        <v>22</v>
      </c>
      <c r="F248" s="58">
        <v>93.3713</v>
      </c>
      <c r="G248" s="27">
        <f t="shared" si="6"/>
        <v>28.01139</v>
      </c>
      <c r="H248" s="27">
        <f t="shared" si="7"/>
        <v>65.35991</v>
      </c>
      <c r="I248" s="11" t="s">
        <v>381</v>
      </c>
      <c r="J248" s="11"/>
      <c r="K248" s="13" t="s">
        <v>24</v>
      </c>
      <c r="L248" s="13" t="s">
        <v>25</v>
      </c>
      <c r="M248" s="24" t="s">
        <v>155</v>
      </c>
    </row>
    <row r="249" s="15" customFormat="1" ht="48" spans="1:13">
      <c r="A249" s="24">
        <v>244</v>
      </c>
      <c r="B249" s="11" t="s">
        <v>330</v>
      </c>
      <c r="C249" s="11" t="s">
        <v>426</v>
      </c>
      <c r="D249" s="24" t="s">
        <v>350</v>
      </c>
      <c r="E249" s="11" t="s">
        <v>22</v>
      </c>
      <c r="F249" s="58">
        <v>23.6413</v>
      </c>
      <c r="G249" s="27">
        <f t="shared" si="6"/>
        <v>7.09239</v>
      </c>
      <c r="H249" s="27">
        <f t="shared" si="7"/>
        <v>16.54891</v>
      </c>
      <c r="I249" s="11" t="s">
        <v>383</v>
      </c>
      <c r="J249" s="11"/>
      <c r="K249" s="13" t="s">
        <v>24</v>
      </c>
      <c r="L249" s="13" t="s">
        <v>25</v>
      </c>
      <c r="M249" s="24" t="s">
        <v>351</v>
      </c>
    </row>
    <row r="250" s="15" customFormat="1" ht="48" spans="1:13">
      <c r="A250" s="24">
        <v>245</v>
      </c>
      <c r="B250" s="11" t="s">
        <v>330</v>
      </c>
      <c r="C250" s="11" t="s">
        <v>427</v>
      </c>
      <c r="D250" s="24" t="s">
        <v>428</v>
      </c>
      <c r="E250" s="11" t="s">
        <v>22</v>
      </c>
      <c r="F250" s="58">
        <v>49.3562</v>
      </c>
      <c r="G250" s="27">
        <f t="shared" si="6"/>
        <v>14.80686</v>
      </c>
      <c r="H250" s="27">
        <f t="shared" si="7"/>
        <v>34.54934</v>
      </c>
      <c r="I250" s="11" t="s">
        <v>39</v>
      </c>
      <c r="J250" s="11"/>
      <c r="K250" s="13" t="s">
        <v>24</v>
      </c>
      <c r="L250" s="13" t="s">
        <v>25</v>
      </c>
      <c r="M250" s="24" t="s">
        <v>429</v>
      </c>
    </row>
    <row r="251" s="15" customFormat="1" ht="48" spans="1:13">
      <c r="A251" s="24">
        <v>246</v>
      </c>
      <c r="B251" s="11" t="s">
        <v>330</v>
      </c>
      <c r="C251" s="11" t="s">
        <v>430</v>
      </c>
      <c r="D251" s="24" t="s">
        <v>61</v>
      </c>
      <c r="E251" s="11" t="s">
        <v>22</v>
      </c>
      <c r="F251" s="58">
        <v>7.3743</v>
      </c>
      <c r="G251" s="27">
        <f t="shared" si="6"/>
        <v>2.21229</v>
      </c>
      <c r="H251" s="27">
        <f t="shared" si="7"/>
        <v>5.16201</v>
      </c>
      <c r="I251" s="11" t="s">
        <v>365</v>
      </c>
      <c r="J251" s="11"/>
      <c r="K251" s="13" t="s">
        <v>24</v>
      </c>
      <c r="L251" s="13" t="s">
        <v>25</v>
      </c>
      <c r="M251" s="24" t="s">
        <v>65</v>
      </c>
    </row>
    <row r="252" s="15" customFormat="1" ht="48" spans="1:13">
      <c r="A252" s="24">
        <v>247</v>
      </c>
      <c r="B252" s="11" t="s">
        <v>330</v>
      </c>
      <c r="C252" s="11" t="s">
        <v>431</v>
      </c>
      <c r="D252" s="11" t="s">
        <v>189</v>
      </c>
      <c r="E252" s="11" t="s">
        <v>22</v>
      </c>
      <c r="F252" s="27">
        <v>32.7201</v>
      </c>
      <c r="G252" s="27">
        <f t="shared" si="6"/>
        <v>9.81603</v>
      </c>
      <c r="H252" s="27">
        <f t="shared" si="7"/>
        <v>22.90407</v>
      </c>
      <c r="I252" s="11" t="s">
        <v>28</v>
      </c>
      <c r="J252" s="11"/>
      <c r="K252" s="13" t="s">
        <v>24</v>
      </c>
      <c r="L252" s="13" t="s">
        <v>25</v>
      </c>
      <c r="M252" s="11" t="s">
        <v>191</v>
      </c>
    </row>
    <row r="253" s="15" customFormat="1" ht="48" spans="1:13">
      <c r="A253" s="24">
        <v>248</v>
      </c>
      <c r="B253" s="11" t="s">
        <v>432</v>
      </c>
      <c r="C253" s="11" t="s">
        <v>433</v>
      </c>
      <c r="D253" s="60" t="s">
        <v>69</v>
      </c>
      <c r="E253" s="11" t="s">
        <v>44</v>
      </c>
      <c r="F253" s="27">
        <v>14</v>
      </c>
      <c r="G253" s="27">
        <f t="shared" si="6"/>
        <v>4.2</v>
      </c>
      <c r="H253" s="27">
        <f t="shared" si="7"/>
        <v>9.8</v>
      </c>
      <c r="I253" s="11" t="s">
        <v>369</v>
      </c>
      <c r="J253" s="11"/>
      <c r="K253" s="13" t="s">
        <v>24</v>
      </c>
      <c r="L253" s="13" t="s">
        <v>25</v>
      </c>
      <c r="M253" s="61" t="s">
        <v>71</v>
      </c>
    </row>
    <row r="254" s="15" customFormat="1" ht="48" spans="1:13">
      <c r="A254" s="24">
        <v>249</v>
      </c>
      <c r="B254" s="11" t="s">
        <v>432</v>
      </c>
      <c r="C254" s="11" t="s">
        <v>434</v>
      </c>
      <c r="D254" s="60" t="s">
        <v>69</v>
      </c>
      <c r="E254" s="11" t="s">
        <v>44</v>
      </c>
      <c r="F254" s="27">
        <v>26</v>
      </c>
      <c r="G254" s="27">
        <f t="shared" si="6"/>
        <v>7.8</v>
      </c>
      <c r="H254" s="27">
        <f t="shared" si="7"/>
        <v>18.2</v>
      </c>
      <c r="I254" s="11" t="s">
        <v>371</v>
      </c>
      <c r="J254" s="11"/>
      <c r="K254" s="13" t="s">
        <v>24</v>
      </c>
      <c r="L254" s="13" t="s">
        <v>25</v>
      </c>
      <c r="M254" s="61" t="s">
        <v>71</v>
      </c>
    </row>
    <row r="255" s="15" customFormat="1" ht="48" spans="1:13">
      <c r="A255" s="24">
        <v>250</v>
      </c>
      <c r="B255" s="11" t="s">
        <v>432</v>
      </c>
      <c r="C255" s="11" t="s">
        <v>435</v>
      </c>
      <c r="D255" s="60" t="s">
        <v>69</v>
      </c>
      <c r="E255" s="11" t="s">
        <v>44</v>
      </c>
      <c r="F255" s="27">
        <v>15</v>
      </c>
      <c r="G255" s="27">
        <f t="shared" si="6"/>
        <v>4.5</v>
      </c>
      <c r="H255" s="27">
        <f t="shared" si="7"/>
        <v>10.5</v>
      </c>
      <c r="I255" s="11" t="s">
        <v>373</v>
      </c>
      <c r="J255" s="11"/>
      <c r="K255" s="13" t="s">
        <v>24</v>
      </c>
      <c r="L255" s="13" t="s">
        <v>25</v>
      </c>
      <c r="M255" s="61" t="s">
        <v>71</v>
      </c>
    </row>
    <row r="256" s="15" customFormat="1" ht="48" spans="1:13">
      <c r="A256" s="24">
        <v>251</v>
      </c>
      <c r="B256" s="11" t="s">
        <v>432</v>
      </c>
      <c r="C256" s="11" t="s">
        <v>436</v>
      </c>
      <c r="D256" s="60" t="s">
        <v>34</v>
      </c>
      <c r="E256" s="11" t="s">
        <v>44</v>
      </c>
      <c r="F256" s="27">
        <v>47</v>
      </c>
      <c r="G256" s="27">
        <f t="shared" si="6"/>
        <v>14.1</v>
      </c>
      <c r="H256" s="27">
        <f t="shared" si="7"/>
        <v>32.9</v>
      </c>
      <c r="I256" s="11" t="s">
        <v>376</v>
      </c>
      <c r="J256" s="11"/>
      <c r="K256" s="13" t="s">
        <v>24</v>
      </c>
      <c r="L256" s="13" t="s">
        <v>25</v>
      </c>
      <c r="M256" s="61" t="s">
        <v>36</v>
      </c>
    </row>
    <row r="257" s="15" customFormat="1" ht="48" spans="1:13">
      <c r="A257" s="24">
        <v>252</v>
      </c>
      <c r="B257" s="11" t="s">
        <v>432</v>
      </c>
      <c r="C257" s="11" t="s">
        <v>437</v>
      </c>
      <c r="D257" s="60" t="s">
        <v>38</v>
      </c>
      <c r="E257" s="11" t="s">
        <v>44</v>
      </c>
      <c r="F257" s="27">
        <v>2</v>
      </c>
      <c r="G257" s="27">
        <f t="shared" si="6"/>
        <v>0.6</v>
      </c>
      <c r="H257" s="27">
        <f t="shared" si="7"/>
        <v>1.4</v>
      </c>
      <c r="I257" s="11" t="s">
        <v>379</v>
      </c>
      <c r="J257" s="11"/>
      <c r="K257" s="13" t="s">
        <v>24</v>
      </c>
      <c r="L257" s="13" t="s">
        <v>25</v>
      </c>
      <c r="M257" s="61" t="s">
        <v>40</v>
      </c>
    </row>
    <row r="258" s="15" customFormat="1" ht="48" spans="1:13">
      <c r="A258" s="24">
        <v>253</v>
      </c>
      <c r="B258" s="11" t="s">
        <v>432</v>
      </c>
      <c r="C258" s="11" t="s">
        <v>438</v>
      </c>
      <c r="D258" s="60" t="s">
        <v>38</v>
      </c>
      <c r="E258" s="11" t="s">
        <v>44</v>
      </c>
      <c r="F258" s="27">
        <v>3</v>
      </c>
      <c r="G258" s="27">
        <f t="shared" si="6"/>
        <v>0.9</v>
      </c>
      <c r="H258" s="27">
        <f t="shared" si="7"/>
        <v>2.1</v>
      </c>
      <c r="I258" s="11" t="s">
        <v>381</v>
      </c>
      <c r="J258" s="11"/>
      <c r="K258" s="13" t="s">
        <v>24</v>
      </c>
      <c r="L258" s="13" t="s">
        <v>25</v>
      </c>
      <c r="M258" s="61" t="s">
        <v>40</v>
      </c>
    </row>
    <row r="259" s="15" customFormat="1" ht="48" spans="1:13">
      <c r="A259" s="24">
        <v>254</v>
      </c>
      <c r="B259" s="11" t="s">
        <v>432</v>
      </c>
      <c r="C259" s="11" t="s">
        <v>439</v>
      </c>
      <c r="D259" s="60" t="s">
        <v>251</v>
      </c>
      <c r="E259" s="11" t="s">
        <v>44</v>
      </c>
      <c r="F259" s="27">
        <v>2</v>
      </c>
      <c r="G259" s="27">
        <f t="shared" si="6"/>
        <v>0.6</v>
      </c>
      <c r="H259" s="27">
        <f t="shared" si="7"/>
        <v>1.4</v>
      </c>
      <c r="I259" s="11" t="s">
        <v>383</v>
      </c>
      <c r="J259" s="11"/>
      <c r="K259" s="13" t="s">
        <v>24</v>
      </c>
      <c r="L259" s="13" t="s">
        <v>25</v>
      </c>
      <c r="M259" s="61" t="s">
        <v>252</v>
      </c>
    </row>
    <row r="260" s="15" customFormat="1" ht="48" spans="1:13">
      <c r="A260" s="24">
        <v>255</v>
      </c>
      <c r="B260" s="11" t="s">
        <v>432</v>
      </c>
      <c r="C260" s="11" t="s">
        <v>440</v>
      </c>
      <c r="D260" s="60" t="s">
        <v>154</v>
      </c>
      <c r="E260" s="11" t="s">
        <v>44</v>
      </c>
      <c r="F260" s="27">
        <v>4</v>
      </c>
      <c r="G260" s="27">
        <f t="shared" si="6"/>
        <v>1.2</v>
      </c>
      <c r="H260" s="27">
        <f t="shared" si="7"/>
        <v>2.8</v>
      </c>
      <c r="I260" s="11" t="s">
        <v>39</v>
      </c>
      <c r="J260" s="11"/>
      <c r="K260" s="13" t="s">
        <v>24</v>
      </c>
      <c r="L260" s="13" t="s">
        <v>25</v>
      </c>
      <c r="M260" s="61" t="s">
        <v>155</v>
      </c>
    </row>
    <row r="261" s="15" customFormat="1" ht="48" spans="1:13">
      <c r="A261" s="24">
        <v>256</v>
      </c>
      <c r="B261" s="11" t="s">
        <v>432</v>
      </c>
      <c r="C261" s="11" t="s">
        <v>441</v>
      </c>
      <c r="D261" s="60" t="s">
        <v>154</v>
      </c>
      <c r="E261" s="11" t="s">
        <v>44</v>
      </c>
      <c r="F261" s="27">
        <v>7</v>
      </c>
      <c r="G261" s="27">
        <f t="shared" si="6"/>
        <v>2.1</v>
      </c>
      <c r="H261" s="27">
        <f t="shared" si="7"/>
        <v>4.9</v>
      </c>
      <c r="I261" s="11" t="s">
        <v>365</v>
      </c>
      <c r="J261" s="11"/>
      <c r="K261" s="13" t="s">
        <v>24</v>
      </c>
      <c r="L261" s="13" t="s">
        <v>25</v>
      </c>
      <c r="M261" s="61" t="s">
        <v>155</v>
      </c>
    </row>
    <row r="262" s="15" customFormat="1" ht="48" spans="1:13">
      <c r="A262" s="24">
        <v>257</v>
      </c>
      <c r="B262" s="11" t="s">
        <v>432</v>
      </c>
      <c r="C262" s="11" t="s">
        <v>442</v>
      </c>
      <c r="D262" s="60" t="s">
        <v>106</v>
      </c>
      <c r="E262" s="11" t="s">
        <v>44</v>
      </c>
      <c r="F262" s="27">
        <v>9</v>
      </c>
      <c r="G262" s="27">
        <f t="shared" ref="G262:G325" si="8">F262*0.3</f>
        <v>2.7</v>
      </c>
      <c r="H262" s="27">
        <f t="shared" ref="H262:H325" si="9">F262*0.7</f>
        <v>6.3</v>
      </c>
      <c r="I262" s="11" t="s">
        <v>28</v>
      </c>
      <c r="J262" s="11"/>
      <c r="K262" s="13" t="s">
        <v>24</v>
      </c>
      <c r="L262" s="13" t="s">
        <v>25</v>
      </c>
      <c r="M262" s="61" t="s">
        <v>107</v>
      </c>
    </row>
    <row r="263" s="15" customFormat="1" ht="48" spans="1:13">
      <c r="A263" s="24">
        <v>258</v>
      </c>
      <c r="B263" s="11" t="s">
        <v>432</v>
      </c>
      <c r="C263" s="11" t="s">
        <v>443</v>
      </c>
      <c r="D263" s="60" t="s">
        <v>43</v>
      </c>
      <c r="E263" s="11" t="s">
        <v>44</v>
      </c>
      <c r="F263" s="27">
        <v>4</v>
      </c>
      <c r="G263" s="27">
        <f t="shared" si="8"/>
        <v>1.2</v>
      </c>
      <c r="H263" s="27">
        <f t="shared" si="9"/>
        <v>2.8</v>
      </c>
      <c r="I263" s="11" t="s">
        <v>51</v>
      </c>
      <c r="J263" s="11"/>
      <c r="K263" s="13" t="s">
        <v>24</v>
      </c>
      <c r="L263" s="13" t="s">
        <v>25</v>
      </c>
      <c r="M263" s="61" t="s">
        <v>48</v>
      </c>
    </row>
    <row r="264" s="15" customFormat="1" ht="48" spans="1:13">
      <c r="A264" s="24">
        <v>259</v>
      </c>
      <c r="B264" s="11" t="s">
        <v>432</v>
      </c>
      <c r="C264" s="11" t="s">
        <v>444</v>
      </c>
      <c r="D264" s="62" t="s">
        <v>185</v>
      </c>
      <c r="E264" s="11" t="s">
        <v>44</v>
      </c>
      <c r="F264" s="63">
        <v>20</v>
      </c>
      <c r="G264" s="27">
        <f t="shared" si="8"/>
        <v>6</v>
      </c>
      <c r="H264" s="27">
        <f t="shared" si="9"/>
        <v>14</v>
      </c>
      <c r="I264" s="11" t="s">
        <v>371</v>
      </c>
      <c r="J264" s="11"/>
      <c r="K264" s="13" t="s">
        <v>24</v>
      </c>
      <c r="L264" s="13" t="s">
        <v>25</v>
      </c>
      <c r="M264" s="61" t="s">
        <v>187</v>
      </c>
    </row>
    <row r="265" s="15" customFormat="1" ht="48" spans="1:13">
      <c r="A265" s="24">
        <v>260</v>
      </c>
      <c r="B265" s="11" t="s">
        <v>432</v>
      </c>
      <c r="C265" s="11" t="s">
        <v>445</v>
      </c>
      <c r="D265" s="62" t="s">
        <v>50</v>
      </c>
      <c r="E265" s="11" t="s">
        <v>44</v>
      </c>
      <c r="F265" s="63">
        <v>7</v>
      </c>
      <c r="G265" s="27">
        <f t="shared" si="8"/>
        <v>2.1</v>
      </c>
      <c r="H265" s="27">
        <f t="shared" si="9"/>
        <v>4.9</v>
      </c>
      <c r="I265" s="11" t="s">
        <v>373</v>
      </c>
      <c r="J265" s="11"/>
      <c r="K265" s="13" t="s">
        <v>24</v>
      </c>
      <c r="L265" s="13" t="s">
        <v>25</v>
      </c>
      <c r="M265" s="61" t="s">
        <v>52</v>
      </c>
    </row>
    <row r="266" s="15" customFormat="1" ht="48" spans="1:13">
      <c r="A266" s="24">
        <v>261</v>
      </c>
      <c r="B266" s="11" t="s">
        <v>432</v>
      </c>
      <c r="C266" s="11" t="s">
        <v>446</v>
      </c>
      <c r="D266" s="62" t="s">
        <v>50</v>
      </c>
      <c r="E266" s="11" t="s">
        <v>44</v>
      </c>
      <c r="F266" s="63">
        <v>10</v>
      </c>
      <c r="G266" s="27">
        <f t="shared" si="8"/>
        <v>3</v>
      </c>
      <c r="H266" s="27">
        <f t="shared" si="9"/>
        <v>7</v>
      </c>
      <c r="I266" s="11" t="s">
        <v>376</v>
      </c>
      <c r="J266" s="11"/>
      <c r="K266" s="13" t="s">
        <v>24</v>
      </c>
      <c r="L266" s="13" t="s">
        <v>25</v>
      </c>
      <c r="M266" s="61" t="s">
        <v>52</v>
      </c>
    </row>
    <row r="267" s="15" customFormat="1" ht="48" spans="1:13">
      <c r="A267" s="24">
        <v>262</v>
      </c>
      <c r="B267" s="11" t="s">
        <v>432</v>
      </c>
      <c r="C267" s="11" t="s">
        <v>447</v>
      </c>
      <c r="D267" s="62" t="s">
        <v>50</v>
      </c>
      <c r="E267" s="11" t="s">
        <v>44</v>
      </c>
      <c r="F267" s="63">
        <v>2</v>
      </c>
      <c r="G267" s="27">
        <f t="shared" si="8"/>
        <v>0.6</v>
      </c>
      <c r="H267" s="27">
        <f t="shared" si="9"/>
        <v>1.4</v>
      </c>
      <c r="I267" s="11" t="s">
        <v>379</v>
      </c>
      <c r="J267" s="11"/>
      <c r="K267" s="13" t="s">
        <v>24</v>
      </c>
      <c r="L267" s="13" t="s">
        <v>25</v>
      </c>
      <c r="M267" s="61" t="s">
        <v>52</v>
      </c>
    </row>
    <row r="268" s="15" customFormat="1" ht="48" spans="1:13">
      <c r="A268" s="24">
        <v>263</v>
      </c>
      <c r="B268" s="11" t="s">
        <v>432</v>
      </c>
      <c r="C268" s="11" t="s">
        <v>448</v>
      </c>
      <c r="D268" s="62" t="s">
        <v>195</v>
      </c>
      <c r="E268" s="11" t="s">
        <v>44</v>
      </c>
      <c r="F268" s="63">
        <v>18</v>
      </c>
      <c r="G268" s="27">
        <f t="shared" si="8"/>
        <v>5.4</v>
      </c>
      <c r="H268" s="27">
        <f t="shared" si="9"/>
        <v>12.6</v>
      </c>
      <c r="I268" s="11" t="s">
        <v>381</v>
      </c>
      <c r="J268" s="11"/>
      <c r="K268" s="13" t="s">
        <v>24</v>
      </c>
      <c r="L268" s="13" t="s">
        <v>25</v>
      </c>
      <c r="M268" s="61" t="s">
        <v>197</v>
      </c>
    </row>
    <row r="269" s="15" customFormat="1" ht="48" spans="1:13">
      <c r="A269" s="24">
        <v>264</v>
      </c>
      <c r="B269" s="11" t="s">
        <v>432</v>
      </c>
      <c r="C269" s="11" t="s">
        <v>449</v>
      </c>
      <c r="D269" s="62" t="s">
        <v>195</v>
      </c>
      <c r="E269" s="11" t="s">
        <v>44</v>
      </c>
      <c r="F269" s="63">
        <v>1</v>
      </c>
      <c r="G269" s="27">
        <f t="shared" si="8"/>
        <v>0.3</v>
      </c>
      <c r="H269" s="27">
        <f t="shared" si="9"/>
        <v>0.7</v>
      </c>
      <c r="I269" s="11" t="s">
        <v>383</v>
      </c>
      <c r="J269" s="11"/>
      <c r="K269" s="13" t="s">
        <v>24</v>
      </c>
      <c r="L269" s="13" t="s">
        <v>25</v>
      </c>
      <c r="M269" s="61" t="s">
        <v>197</v>
      </c>
    </row>
    <row r="270" s="15" customFormat="1" ht="48" spans="1:13">
      <c r="A270" s="24">
        <v>265</v>
      </c>
      <c r="B270" s="11" t="s">
        <v>432</v>
      </c>
      <c r="C270" s="11" t="s">
        <v>450</v>
      </c>
      <c r="D270" s="62" t="s">
        <v>61</v>
      </c>
      <c r="E270" s="11" t="s">
        <v>44</v>
      </c>
      <c r="F270" s="63">
        <v>44</v>
      </c>
      <c r="G270" s="27">
        <f t="shared" si="8"/>
        <v>13.2</v>
      </c>
      <c r="H270" s="27">
        <f t="shared" si="9"/>
        <v>30.8</v>
      </c>
      <c r="I270" s="11" t="s">
        <v>451</v>
      </c>
      <c r="J270" s="11"/>
      <c r="K270" s="13" t="s">
        <v>24</v>
      </c>
      <c r="L270" s="13" t="s">
        <v>25</v>
      </c>
      <c r="M270" s="61" t="s">
        <v>65</v>
      </c>
    </row>
    <row r="271" s="15" customFormat="1" ht="48" spans="1:13">
      <c r="A271" s="24">
        <v>266</v>
      </c>
      <c r="B271" s="11" t="s">
        <v>432</v>
      </c>
      <c r="C271" s="11" t="s">
        <v>452</v>
      </c>
      <c r="D271" s="62" t="s">
        <v>69</v>
      </c>
      <c r="E271" s="11" t="s">
        <v>44</v>
      </c>
      <c r="F271" s="63">
        <v>10</v>
      </c>
      <c r="G271" s="27">
        <f t="shared" si="8"/>
        <v>3</v>
      </c>
      <c r="H271" s="27">
        <f t="shared" si="9"/>
        <v>7</v>
      </c>
      <c r="I271" s="11" t="s">
        <v>453</v>
      </c>
      <c r="J271" s="11"/>
      <c r="K271" s="13" t="s">
        <v>24</v>
      </c>
      <c r="L271" s="13" t="s">
        <v>25</v>
      </c>
      <c r="M271" s="61" t="s">
        <v>71</v>
      </c>
    </row>
    <row r="272" s="15" customFormat="1" ht="48" spans="1:13">
      <c r="A272" s="24">
        <v>267</v>
      </c>
      <c r="B272" s="11" t="s">
        <v>432</v>
      </c>
      <c r="C272" s="11" t="s">
        <v>454</v>
      </c>
      <c r="D272" s="62" t="s">
        <v>69</v>
      </c>
      <c r="E272" s="11" t="s">
        <v>44</v>
      </c>
      <c r="F272" s="63">
        <v>16</v>
      </c>
      <c r="G272" s="27">
        <f t="shared" si="8"/>
        <v>4.8</v>
      </c>
      <c r="H272" s="27">
        <f t="shared" si="9"/>
        <v>11.2</v>
      </c>
      <c r="I272" s="11" t="s">
        <v>455</v>
      </c>
      <c r="J272" s="11"/>
      <c r="K272" s="13" t="s">
        <v>24</v>
      </c>
      <c r="L272" s="13" t="s">
        <v>25</v>
      </c>
      <c r="M272" s="61" t="s">
        <v>71</v>
      </c>
    </row>
    <row r="273" s="15" customFormat="1" ht="48" spans="1:13">
      <c r="A273" s="24">
        <v>268</v>
      </c>
      <c r="B273" s="11" t="s">
        <v>432</v>
      </c>
      <c r="C273" s="11" t="s">
        <v>456</v>
      </c>
      <c r="D273" s="62" t="s">
        <v>69</v>
      </c>
      <c r="E273" s="11" t="s">
        <v>44</v>
      </c>
      <c r="F273" s="63">
        <v>22</v>
      </c>
      <c r="G273" s="27">
        <f t="shared" si="8"/>
        <v>6.6</v>
      </c>
      <c r="H273" s="27">
        <f t="shared" si="9"/>
        <v>15.4</v>
      </c>
      <c r="I273" s="11" t="s">
        <v>457</v>
      </c>
      <c r="J273" s="11"/>
      <c r="K273" s="13" t="s">
        <v>24</v>
      </c>
      <c r="L273" s="13" t="s">
        <v>25</v>
      </c>
      <c r="M273" s="61" t="s">
        <v>71</v>
      </c>
    </row>
    <row r="274" s="15" customFormat="1" ht="48" spans="1:13">
      <c r="A274" s="24">
        <v>269</v>
      </c>
      <c r="B274" s="11" t="s">
        <v>432</v>
      </c>
      <c r="C274" s="11" t="s">
        <v>458</v>
      </c>
      <c r="D274" s="62" t="s">
        <v>136</v>
      </c>
      <c r="E274" s="11" t="s">
        <v>44</v>
      </c>
      <c r="F274" s="63">
        <v>5</v>
      </c>
      <c r="G274" s="27">
        <f t="shared" si="8"/>
        <v>1.5</v>
      </c>
      <c r="H274" s="27">
        <f t="shared" si="9"/>
        <v>3.5</v>
      </c>
      <c r="I274" s="11" t="s">
        <v>459</v>
      </c>
      <c r="J274" s="11"/>
      <c r="K274" s="13" t="s">
        <v>24</v>
      </c>
      <c r="L274" s="13" t="s">
        <v>25</v>
      </c>
      <c r="M274" s="61" t="s">
        <v>137</v>
      </c>
    </row>
    <row r="275" s="15" customFormat="1" ht="48" spans="1:13">
      <c r="A275" s="24">
        <v>270</v>
      </c>
      <c r="B275" s="11" t="s">
        <v>432</v>
      </c>
      <c r="C275" s="11" t="s">
        <v>460</v>
      </c>
      <c r="D275" s="62" t="s">
        <v>21</v>
      </c>
      <c r="E275" s="11" t="s">
        <v>44</v>
      </c>
      <c r="F275" s="63">
        <v>7</v>
      </c>
      <c r="G275" s="27">
        <f t="shared" si="8"/>
        <v>2.1</v>
      </c>
      <c r="H275" s="27">
        <f t="shared" si="9"/>
        <v>4.9</v>
      </c>
      <c r="I275" s="11" t="s">
        <v>461</v>
      </c>
      <c r="J275" s="11"/>
      <c r="K275" s="13" t="s">
        <v>24</v>
      </c>
      <c r="L275" s="13" t="s">
        <v>25</v>
      </c>
      <c r="M275" s="61" t="s">
        <v>26</v>
      </c>
    </row>
    <row r="276" s="15" customFormat="1" ht="48" spans="1:13">
      <c r="A276" s="24">
        <v>271</v>
      </c>
      <c r="B276" s="11" t="s">
        <v>432</v>
      </c>
      <c r="C276" s="11" t="s">
        <v>462</v>
      </c>
      <c r="D276" s="62" t="s">
        <v>141</v>
      </c>
      <c r="E276" s="11" t="s">
        <v>44</v>
      </c>
      <c r="F276" s="63">
        <v>17</v>
      </c>
      <c r="G276" s="27">
        <f t="shared" si="8"/>
        <v>5.1</v>
      </c>
      <c r="H276" s="27">
        <f t="shared" si="9"/>
        <v>11.9</v>
      </c>
      <c r="I276" s="11" t="s">
        <v>463</v>
      </c>
      <c r="J276" s="11"/>
      <c r="K276" s="13" t="s">
        <v>24</v>
      </c>
      <c r="L276" s="13" t="s">
        <v>25</v>
      </c>
      <c r="M276" s="61" t="s">
        <v>142</v>
      </c>
    </row>
    <row r="277" s="15" customFormat="1" ht="48" spans="1:13">
      <c r="A277" s="24">
        <v>272</v>
      </c>
      <c r="B277" s="11" t="s">
        <v>432</v>
      </c>
      <c r="C277" s="11" t="s">
        <v>464</v>
      </c>
      <c r="D277" s="62" t="s">
        <v>34</v>
      </c>
      <c r="E277" s="11" t="s">
        <v>44</v>
      </c>
      <c r="F277" s="63">
        <v>22</v>
      </c>
      <c r="G277" s="27">
        <f t="shared" si="8"/>
        <v>6.6</v>
      </c>
      <c r="H277" s="27">
        <f t="shared" si="9"/>
        <v>15.4</v>
      </c>
      <c r="I277" s="11" t="s">
        <v>465</v>
      </c>
      <c r="J277" s="11"/>
      <c r="K277" s="13" t="s">
        <v>24</v>
      </c>
      <c r="L277" s="13" t="s">
        <v>25</v>
      </c>
      <c r="M277" s="61" t="s">
        <v>36</v>
      </c>
    </row>
    <row r="278" s="15" customFormat="1" ht="48" spans="1:13">
      <c r="A278" s="24">
        <v>273</v>
      </c>
      <c r="B278" s="11" t="s">
        <v>432</v>
      </c>
      <c r="C278" s="11" t="s">
        <v>466</v>
      </c>
      <c r="D278" s="62" t="s">
        <v>34</v>
      </c>
      <c r="E278" s="11" t="s">
        <v>44</v>
      </c>
      <c r="F278" s="63">
        <v>25</v>
      </c>
      <c r="G278" s="27">
        <f t="shared" si="8"/>
        <v>7.5</v>
      </c>
      <c r="H278" s="27">
        <f t="shared" si="9"/>
        <v>17.5</v>
      </c>
      <c r="I278" s="11" t="s">
        <v>467</v>
      </c>
      <c r="J278" s="11"/>
      <c r="K278" s="13" t="s">
        <v>24</v>
      </c>
      <c r="L278" s="13" t="s">
        <v>25</v>
      </c>
      <c r="M278" s="61" t="s">
        <v>36</v>
      </c>
    </row>
    <row r="279" s="15" customFormat="1" ht="48" spans="1:13">
      <c r="A279" s="24">
        <v>274</v>
      </c>
      <c r="B279" s="11" t="s">
        <v>432</v>
      </c>
      <c r="C279" s="11" t="s">
        <v>468</v>
      </c>
      <c r="D279" s="62" t="s">
        <v>34</v>
      </c>
      <c r="E279" s="11" t="s">
        <v>44</v>
      </c>
      <c r="F279" s="63">
        <v>10</v>
      </c>
      <c r="G279" s="27">
        <f t="shared" si="8"/>
        <v>3</v>
      </c>
      <c r="H279" s="27">
        <f t="shared" si="9"/>
        <v>7</v>
      </c>
      <c r="I279" s="11" t="s">
        <v>469</v>
      </c>
      <c r="J279" s="11"/>
      <c r="K279" s="13" t="s">
        <v>24</v>
      </c>
      <c r="L279" s="13" t="s">
        <v>25</v>
      </c>
      <c r="M279" s="61" t="s">
        <v>36</v>
      </c>
    </row>
    <row r="280" s="15" customFormat="1" ht="48" spans="1:13">
      <c r="A280" s="24">
        <v>275</v>
      </c>
      <c r="B280" s="11" t="s">
        <v>432</v>
      </c>
      <c r="C280" s="11" t="s">
        <v>470</v>
      </c>
      <c r="D280" s="62" t="s">
        <v>149</v>
      </c>
      <c r="E280" s="11" t="s">
        <v>44</v>
      </c>
      <c r="F280" s="63">
        <v>12</v>
      </c>
      <c r="G280" s="27">
        <f t="shared" si="8"/>
        <v>3.6</v>
      </c>
      <c r="H280" s="27">
        <f t="shared" si="9"/>
        <v>8.4</v>
      </c>
      <c r="I280" s="11" t="s">
        <v>471</v>
      </c>
      <c r="J280" s="11"/>
      <c r="K280" s="13" t="s">
        <v>24</v>
      </c>
      <c r="L280" s="13" t="s">
        <v>25</v>
      </c>
      <c r="M280" s="61" t="s">
        <v>150</v>
      </c>
    </row>
    <row r="281" s="15" customFormat="1" ht="48" spans="1:13">
      <c r="A281" s="24">
        <v>276</v>
      </c>
      <c r="B281" s="11" t="s">
        <v>432</v>
      </c>
      <c r="C281" s="11" t="s">
        <v>472</v>
      </c>
      <c r="D281" s="62" t="s">
        <v>38</v>
      </c>
      <c r="E281" s="11" t="s">
        <v>44</v>
      </c>
      <c r="F281" s="63">
        <v>8</v>
      </c>
      <c r="G281" s="27">
        <f t="shared" si="8"/>
        <v>2.4</v>
      </c>
      <c r="H281" s="27">
        <f t="shared" si="9"/>
        <v>5.6</v>
      </c>
      <c r="I281" s="11" t="s">
        <v>473</v>
      </c>
      <c r="J281" s="11"/>
      <c r="K281" s="13" t="s">
        <v>24</v>
      </c>
      <c r="L281" s="13" t="s">
        <v>25</v>
      </c>
      <c r="M281" s="61" t="s">
        <v>40</v>
      </c>
    </row>
    <row r="282" s="15" customFormat="1" ht="48" spans="1:13">
      <c r="A282" s="24">
        <v>277</v>
      </c>
      <c r="B282" s="11" t="s">
        <v>432</v>
      </c>
      <c r="C282" s="11" t="s">
        <v>474</v>
      </c>
      <c r="D282" s="62" t="s">
        <v>38</v>
      </c>
      <c r="E282" s="11" t="s">
        <v>44</v>
      </c>
      <c r="F282" s="63">
        <v>15</v>
      </c>
      <c r="G282" s="27">
        <f t="shared" si="8"/>
        <v>4.5</v>
      </c>
      <c r="H282" s="27">
        <f t="shared" si="9"/>
        <v>10.5</v>
      </c>
      <c r="I282" s="11" t="s">
        <v>475</v>
      </c>
      <c r="J282" s="11"/>
      <c r="K282" s="13" t="s">
        <v>24</v>
      </c>
      <c r="L282" s="13" t="s">
        <v>25</v>
      </c>
      <c r="M282" s="61" t="s">
        <v>40</v>
      </c>
    </row>
    <row r="283" s="15" customFormat="1" ht="48" spans="1:13">
      <c r="A283" s="24">
        <v>278</v>
      </c>
      <c r="B283" s="11" t="s">
        <v>432</v>
      </c>
      <c r="C283" s="11" t="s">
        <v>476</v>
      </c>
      <c r="D283" s="62" t="s">
        <v>154</v>
      </c>
      <c r="E283" s="11" t="s">
        <v>44</v>
      </c>
      <c r="F283" s="63">
        <v>40</v>
      </c>
      <c r="G283" s="27">
        <f t="shared" si="8"/>
        <v>12</v>
      </c>
      <c r="H283" s="27">
        <f t="shared" si="9"/>
        <v>28</v>
      </c>
      <c r="I283" s="11" t="s">
        <v>477</v>
      </c>
      <c r="J283" s="11"/>
      <c r="K283" s="13" t="s">
        <v>24</v>
      </c>
      <c r="L283" s="13" t="s">
        <v>25</v>
      </c>
      <c r="M283" s="61" t="s">
        <v>155</v>
      </c>
    </row>
    <row r="284" s="15" customFormat="1" ht="48" spans="1:13">
      <c r="A284" s="24">
        <v>279</v>
      </c>
      <c r="B284" s="11" t="s">
        <v>432</v>
      </c>
      <c r="C284" s="11" t="s">
        <v>478</v>
      </c>
      <c r="D284" s="62" t="s">
        <v>154</v>
      </c>
      <c r="E284" s="11" t="s">
        <v>44</v>
      </c>
      <c r="F284" s="63">
        <v>12</v>
      </c>
      <c r="G284" s="27">
        <f t="shared" si="8"/>
        <v>3.6</v>
      </c>
      <c r="H284" s="27">
        <f t="shared" si="9"/>
        <v>8.4</v>
      </c>
      <c r="I284" s="11" t="s">
        <v>479</v>
      </c>
      <c r="J284" s="11"/>
      <c r="K284" s="13" t="s">
        <v>24</v>
      </c>
      <c r="L284" s="13" t="s">
        <v>25</v>
      </c>
      <c r="M284" s="61" t="s">
        <v>155</v>
      </c>
    </row>
    <row r="285" s="15" customFormat="1" ht="48" spans="1:13">
      <c r="A285" s="24">
        <v>280</v>
      </c>
      <c r="B285" s="11" t="s">
        <v>432</v>
      </c>
      <c r="C285" s="43" t="s">
        <v>480</v>
      </c>
      <c r="D285" s="62" t="s">
        <v>154</v>
      </c>
      <c r="E285" s="11" t="s">
        <v>44</v>
      </c>
      <c r="F285" s="63">
        <v>6</v>
      </c>
      <c r="G285" s="27">
        <f t="shared" si="8"/>
        <v>1.8</v>
      </c>
      <c r="H285" s="27">
        <f t="shared" si="9"/>
        <v>4.2</v>
      </c>
      <c r="I285" s="11" t="s">
        <v>481</v>
      </c>
      <c r="J285" s="11"/>
      <c r="K285" s="13" t="s">
        <v>24</v>
      </c>
      <c r="L285" s="13" t="s">
        <v>25</v>
      </c>
      <c r="M285" s="61" t="s">
        <v>155</v>
      </c>
    </row>
    <row r="286" s="15" customFormat="1" ht="48" spans="1:13">
      <c r="A286" s="24">
        <v>281</v>
      </c>
      <c r="B286" s="11" t="s">
        <v>432</v>
      </c>
      <c r="C286" s="43" t="s">
        <v>482</v>
      </c>
      <c r="D286" s="62" t="s">
        <v>86</v>
      </c>
      <c r="E286" s="11" t="s">
        <v>44</v>
      </c>
      <c r="F286" s="63">
        <v>2</v>
      </c>
      <c r="G286" s="27">
        <f t="shared" si="8"/>
        <v>0.6</v>
      </c>
      <c r="H286" s="27">
        <f t="shared" si="9"/>
        <v>1.4</v>
      </c>
      <c r="I286" s="11" t="s">
        <v>455</v>
      </c>
      <c r="J286" s="11"/>
      <c r="K286" s="13" t="s">
        <v>24</v>
      </c>
      <c r="L286" s="13" t="s">
        <v>25</v>
      </c>
      <c r="M286" s="61" t="s">
        <v>87</v>
      </c>
    </row>
    <row r="287" s="15" customFormat="1" ht="48" spans="1:13">
      <c r="A287" s="24">
        <v>282</v>
      </c>
      <c r="B287" s="11" t="s">
        <v>432</v>
      </c>
      <c r="C287" s="43" t="s">
        <v>483</v>
      </c>
      <c r="D287" s="62" t="s">
        <v>86</v>
      </c>
      <c r="E287" s="11" t="s">
        <v>44</v>
      </c>
      <c r="F287" s="63">
        <v>7</v>
      </c>
      <c r="G287" s="27">
        <f t="shared" si="8"/>
        <v>2.1</v>
      </c>
      <c r="H287" s="27">
        <f t="shared" si="9"/>
        <v>4.9</v>
      </c>
      <c r="I287" s="11" t="s">
        <v>455</v>
      </c>
      <c r="J287" s="11"/>
      <c r="K287" s="13" t="s">
        <v>24</v>
      </c>
      <c r="L287" s="13" t="s">
        <v>25</v>
      </c>
      <c r="M287" s="61" t="s">
        <v>87</v>
      </c>
    </row>
    <row r="288" s="15" customFormat="1" ht="48" spans="1:13">
      <c r="A288" s="24">
        <v>283</v>
      </c>
      <c r="B288" s="11" t="s">
        <v>432</v>
      </c>
      <c r="C288" s="43" t="s">
        <v>484</v>
      </c>
      <c r="D288" s="62" t="s">
        <v>86</v>
      </c>
      <c r="E288" s="11" t="s">
        <v>44</v>
      </c>
      <c r="F288" s="63">
        <v>2</v>
      </c>
      <c r="G288" s="27">
        <f t="shared" si="8"/>
        <v>0.6</v>
      </c>
      <c r="H288" s="27">
        <f t="shared" si="9"/>
        <v>1.4</v>
      </c>
      <c r="I288" s="11" t="s">
        <v>110</v>
      </c>
      <c r="J288" s="11"/>
      <c r="K288" s="13" t="s">
        <v>24</v>
      </c>
      <c r="L288" s="13" t="s">
        <v>25</v>
      </c>
      <c r="M288" s="61" t="s">
        <v>87</v>
      </c>
    </row>
    <row r="289" s="15" customFormat="1" ht="48" spans="1:13">
      <c r="A289" s="24">
        <v>284</v>
      </c>
      <c r="B289" s="11" t="s">
        <v>432</v>
      </c>
      <c r="C289" s="28" t="s">
        <v>485</v>
      </c>
      <c r="D289" s="62" t="s">
        <v>86</v>
      </c>
      <c r="E289" s="11" t="s">
        <v>44</v>
      </c>
      <c r="F289" s="63">
        <v>3</v>
      </c>
      <c r="G289" s="27">
        <f t="shared" si="8"/>
        <v>0.9</v>
      </c>
      <c r="H289" s="27">
        <f t="shared" si="9"/>
        <v>2.1</v>
      </c>
      <c r="I289" s="11" t="s">
        <v>112</v>
      </c>
      <c r="J289" s="11"/>
      <c r="K289" s="13" t="s">
        <v>24</v>
      </c>
      <c r="L289" s="13" t="s">
        <v>25</v>
      </c>
      <c r="M289" s="61" t="s">
        <v>87</v>
      </c>
    </row>
    <row r="290" s="15" customFormat="1" ht="48" spans="1:13">
      <c r="A290" s="24">
        <v>285</v>
      </c>
      <c r="B290" s="11" t="s">
        <v>432</v>
      </c>
      <c r="C290" s="52" t="s">
        <v>486</v>
      </c>
      <c r="D290" s="62" t="s">
        <v>86</v>
      </c>
      <c r="E290" s="11" t="s">
        <v>44</v>
      </c>
      <c r="F290" s="63">
        <v>16</v>
      </c>
      <c r="G290" s="27">
        <f t="shared" si="8"/>
        <v>4.8</v>
      </c>
      <c r="H290" s="27">
        <f t="shared" si="9"/>
        <v>11.2</v>
      </c>
      <c r="I290" s="11" t="s">
        <v>110</v>
      </c>
      <c r="J290" s="11"/>
      <c r="K290" s="13" t="s">
        <v>24</v>
      </c>
      <c r="L290" s="13" t="s">
        <v>25</v>
      </c>
      <c r="M290" s="61" t="s">
        <v>87</v>
      </c>
    </row>
    <row r="291" s="15" customFormat="1" ht="48" spans="1:13">
      <c r="A291" s="24">
        <v>286</v>
      </c>
      <c r="B291" s="11" t="s">
        <v>432</v>
      </c>
      <c r="C291" s="52" t="s">
        <v>487</v>
      </c>
      <c r="D291" s="62" t="s">
        <v>86</v>
      </c>
      <c r="E291" s="11" t="s">
        <v>44</v>
      </c>
      <c r="F291" s="63">
        <v>9</v>
      </c>
      <c r="G291" s="27">
        <f t="shared" si="8"/>
        <v>2.7</v>
      </c>
      <c r="H291" s="27">
        <f t="shared" si="9"/>
        <v>6.3</v>
      </c>
      <c r="I291" s="11" t="s">
        <v>110</v>
      </c>
      <c r="J291" s="11"/>
      <c r="K291" s="13" t="s">
        <v>24</v>
      </c>
      <c r="L291" s="13" t="s">
        <v>25</v>
      </c>
      <c r="M291" s="61" t="s">
        <v>87</v>
      </c>
    </row>
    <row r="292" s="15" customFormat="1" ht="48" spans="1:13">
      <c r="A292" s="24">
        <v>287</v>
      </c>
      <c r="B292" s="11" t="s">
        <v>432</v>
      </c>
      <c r="C292" s="52" t="s">
        <v>488</v>
      </c>
      <c r="D292" s="62" t="s">
        <v>86</v>
      </c>
      <c r="E292" s="11" t="s">
        <v>44</v>
      </c>
      <c r="F292" s="63">
        <v>7</v>
      </c>
      <c r="G292" s="27">
        <f t="shared" si="8"/>
        <v>2.1</v>
      </c>
      <c r="H292" s="27">
        <f t="shared" si="9"/>
        <v>4.9</v>
      </c>
      <c r="I292" s="11" t="s">
        <v>110</v>
      </c>
      <c r="J292" s="11"/>
      <c r="K292" s="13" t="s">
        <v>24</v>
      </c>
      <c r="L292" s="13" t="s">
        <v>25</v>
      </c>
      <c r="M292" s="61" t="s">
        <v>87</v>
      </c>
    </row>
    <row r="293" s="15" customFormat="1" ht="48" spans="1:13">
      <c r="A293" s="24">
        <v>288</v>
      </c>
      <c r="B293" s="11" t="s">
        <v>432</v>
      </c>
      <c r="C293" s="52" t="s">
        <v>489</v>
      </c>
      <c r="D293" s="62" t="s">
        <v>86</v>
      </c>
      <c r="E293" s="11" t="s">
        <v>44</v>
      </c>
      <c r="F293" s="63">
        <v>15</v>
      </c>
      <c r="G293" s="27">
        <f t="shared" si="8"/>
        <v>4.5</v>
      </c>
      <c r="H293" s="27">
        <f t="shared" si="9"/>
        <v>10.5</v>
      </c>
      <c r="I293" s="11" t="s">
        <v>117</v>
      </c>
      <c r="J293" s="11"/>
      <c r="K293" s="13" t="s">
        <v>24</v>
      </c>
      <c r="L293" s="13" t="s">
        <v>25</v>
      </c>
      <c r="M293" s="61" t="s">
        <v>87</v>
      </c>
    </row>
    <row r="294" s="15" customFormat="1" ht="48" spans="1:13">
      <c r="A294" s="24">
        <v>289</v>
      </c>
      <c r="B294" s="11" t="s">
        <v>432</v>
      </c>
      <c r="C294" s="52" t="s">
        <v>490</v>
      </c>
      <c r="D294" s="62" t="s">
        <v>86</v>
      </c>
      <c r="E294" s="11" t="s">
        <v>44</v>
      </c>
      <c r="F294" s="63">
        <v>18</v>
      </c>
      <c r="G294" s="27">
        <f t="shared" si="8"/>
        <v>5.4</v>
      </c>
      <c r="H294" s="27">
        <f t="shared" si="9"/>
        <v>12.6</v>
      </c>
      <c r="I294" s="11" t="s">
        <v>119</v>
      </c>
      <c r="J294" s="11"/>
      <c r="K294" s="13" t="s">
        <v>24</v>
      </c>
      <c r="L294" s="13" t="s">
        <v>25</v>
      </c>
      <c r="M294" s="61" t="s">
        <v>87</v>
      </c>
    </row>
    <row r="295" s="15" customFormat="1" ht="48" spans="1:13">
      <c r="A295" s="24">
        <v>290</v>
      </c>
      <c r="B295" s="11" t="s">
        <v>432</v>
      </c>
      <c r="C295" s="52" t="s">
        <v>491</v>
      </c>
      <c r="D295" s="62" t="s">
        <v>86</v>
      </c>
      <c r="E295" s="11" t="s">
        <v>44</v>
      </c>
      <c r="F295" s="63">
        <v>6</v>
      </c>
      <c r="G295" s="27">
        <f t="shared" si="8"/>
        <v>1.8</v>
      </c>
      <c r="H295" s="27">
        <f t="shared" si="9"/>
        <v>4.2</v>
      </c>
      <c r="I295" s="11" t="s">
        <v>121</v>
      </c>
      <c r="J295" s="11"/>
      <c r="K295" s="13" t="s">
        <v>24</v>
      </c>
      <c r="L295" s="13" t="s">
        <v>25</v>
      </c>
      <c r="M295" s="61" t="s">
        <v>87</v>
      </c>
    </row>
    <row r="296" s="15" customFormat="1" ht="48" spans="1:13">
      <c r="A296" s="24">
        <v>291</v>
      </c>
      <c r="B296" s="11" t="s">
        <v>432</v>
      </c>
      <c r="C296" s="52" t="s">
        <v>492</v>
      </c>
      <c r="D296" s="62" t="s">
        <v>277</v>
      </c>
      <c r="E296" s="11" t="s">
        <v>44</v>
      </c>
      <c r="F296" s="63">
        <v>8</v>
      </c>
      <c r="G296" s="27">
        <f t="shared" si="8"/>
        <v>2.4</v>
      </c>
      <c r="H296" s="27">
        <f t="shared" si="9"/>
        <v>5.6</v>
      </c>
      <c r="I296" s="11" t="s">
        <v>121</v>
      </c>
      <c r="J296" s="11"/>
      <c r="K296" s="13" t="s">
        <v>24</v>
      </c>
      <c r="L296" s="13" t="s">
        <v>25</v>
      </c>
      <c r="M296" s="61" t="s">
        <v>279</v>
      </c>
    </row>
    <row r="297" s="15" customFormat="1" ht="48" spans="1:13">
      <c r="A297" s="24">
        <v>292</v>
      </c>
      <c r="B297" s="11" t="s">
        <v>432</v>
      </c>
      <c r="C297" s="52" t="s">
        <v>493</v>
      </c>
      <c r="D297" s="62" t="s">
        <v>277</v>
      </c>
      <c r="E297" s="11" t="s">
        <v>44</v>
      </c>
      <c r="F297" s="63">
        <v>7</v>
      </c>
      <c r="G297" s="27">
        <f t="shared" si="8"/>
        <v>2.1</v>
      </c>
      <c r="H297" s="27">
        <f t="shared" si="9"/>
        <v>4.9</v>
      </c>
      <c r="I297" s="11" t="s">
        <v>54</v>
      </c>
      <c r="J297" s="11"/>
      <c r="K297" s="13" t="s">
        <v>24</v>
      </c>
      <c r="L297" s="13" t="s">
        <v>25</v>
      </c>
      <c r="M297" s="61" t="s">
        <v>279</v>
      </c>
    </row>
    <row r="298" s="15" customFormat="1" ht="48" spans="1:13">
      <c r="A298" s="24">
        <v>293</v>
      </c>
      <c r="B298" s="11" t="s">
        <v>432</v>
      </c>
      <c r="C298" s="52" t="s">
        <v>494</v>
      </c>
      <c r="D298" s="62" t="s">
        <v>106</v>
      </c>
      <c r="E298" s="11" t="s">
        <v>44</v>
      </c>
      <c r="F298" s="63">
        <v>22</v>
      </c>
      <c r="G298" s="27">
        <f t="shared" si="8"/>
        <v>6.6</v>
      </c>
      <c r="H298" s="27">
        <f t="shared" si="9"/>
        <v>15.4</v>
      </c>
      <c r="I298" s="11" t="s">
        <v>54</v>
      </c>
      <c r="J298" s="11"/>
      <c r="K298" s="13" t="s">
        <v>24</v>
      </c>
      <c r="L298" s="13" t="s">
        <v>25</v>
      </c>
      <c r="M298" s="61" t="s">
        <v>107</v>
      </c>
    </row>
    <row r="299" s="15" customFormat="1" ht="48" spans="1:13">
      <c r="A299" s="24">
        <v>294</v>
      </c>
      <c r="B299" s="11" t="s">
        <v>432</v>
      </c>
      <c r="C299" s="52" t="s">
        <v>495</v>
      </c>
      <c r="D299" s="62" t="s">
        <v>106</v>
      </c>
      <c r="E299" s="11" t="s">
        <v>44</v>
      </c>
      <c r="F299" s="63">
        <v>35</v>
      </c>
      <c r="G299" s="27">
        <f t="shared" si="8"/>
        <v>10.5</v>
      </c>
      <c r="H299" s="27">
        <f t="shared" si="9"/>
        <v>24.5</v>
      </c>
      <c r="I299" s="11" t="s">
        <v>54</v>
      </c>
      <c r="J299" s="11"/>
      <c r="K299" s="13" t="s">
        <v>24</v>
      </c>
      <c r="L299" s="13" t="s">
        <v>25</v>
      </c>
      <c r="M299" s="61" t="s">
        <v>107</v>
      </c>
    </row>
    <row r="300" s="15" customFormat="1" ht="48" spans="1:13">
      <c r="A300" s="24">
        <v>295</v>
      </c>
      <c r="B300" s="11" t="s">
        <v>432</v>
      </c>
      <c r="C300" s="52" t="s">
        <v>496</v>
      </c>
      <c r="D300" s="62" t="s">
        <v>106</v>
      </c>
      <c r="E300" s="11" t="s">
        <v>44</v>
      </c>
      <c r="F300" s="63">
        <v>4</v>
      </c>
      <c r="G300" s="27">
        <f t="shared" si="8"/>
        <v>1.2</v>
      </c>
      <c r="H300" s="27">
        <f t="shared" si="9"/>
        <v>2.8</v>
      </c>
      <c r="I300" s="11" t="s">
        <v>57</v>
      </c>
      <c r="J300" s="11"/>
      <c r="K300" s="13" t="s">
        <v>24</v>
      </c>
      <c r="L300" s="13" t="s">
        <v>25</v>
      </c>
      <c r="M300" s="61" t="s">
        <v>107</v>
      </c>
    </row>
    <row r="301" s="15" customFormat="1" ht="48" spans="1:13">
      <c r="A301" s="24">
        <v>296</v>
      </c>
      <c r="B301" s="11" t="s">
        <v>432</v>
      </c>
      <c r="C301" s="52" t="s">
        <v>497</v>
      </c>
      <c r="D301" s="62" t="s">
        <v>106</v>
      </c>
      <c r="E301" s="11" t="s">
        <v>44</v>
      </c>
      <c r="F301" s="63">
        <v>6</v>
      </c>
      <c r="G301" s="27">
        <f t="shared" si="8"/>
        <v>1.8</v>
      </c>
      <c r="H301" s="27">
        <f t="shared" si="9"/>
        <v>4.2</v>
      </c>
      <c r="I301" s="11" t="s">
        <v>59</v>
      </c>
      <c r="J301" s="11"/>
      <c r="K301" s="13" t="s">
        <v>24</v>
      </c>
      <c r="L301" s="13" t="s">
        <v>25</v>
      </c>
      <c r="M301" s="61" t="s">
        <v>107</v>
      </c>
    </row>
    <row r="302" s="15" customFormat="1" ht="48" spans="1:13">
      <c r="A302" s="24">
        <v>297</v>
      </c>
      <c r="B302" s="11" t="s">
        <v>432</v>
      </c>
      <c r="C302" s="52" t="s">
        <v>498</v>
      </c>
      <c r="D302" s="62" t="s">
        <v>106</v>
      </c>
      <c r="E302" s="11" t="s">
        <v>44</v>
      </c>
      <c r="F302" s="63">
        <v>5</v>
      </c>
      <c r="G302" s="27">
        <f t="shared" si="8"/>
        <v>1.5</v>
      </c>
      <c r="H302" s="27">
        <f t="shared" si="9"/>
        <v>3.5</v>
      </c>
      <c r="I302" s="11" t="s">
        <v>62</v>
      </c>
      <c r="J302" s="11"/>
      <c r="K302" s="13" t="s">
        <v>24</v>
      </c>
      <c r="L302" s="13" t="s">
        <v>25</v>
      </c>
      <c r="M302" s="61" t="s">
        <v>107</v>
      </c>
    </row>
    <row r="303" s="15" customFormat="1" ht="48" spans="1:13">
      <c r="A303" s="24">
        <v>298</v>
      </c>
      <c r="B303" s="11" t="s">
        <v>432</v>
      </c>
      <c r="C303" s="52" t="s">
        <v>499</v>
      </c>
      <c r="D303" s="62" t="s">
        <v>106</v>
      </c>
      <c r="E303" s="11" t="s">
        <v>44</v>
      </c>
      <c r="F303" s="63">
        <v>5</v>
      </c>
      <c r="G303" s="27">
        <f t="shared" si="8"/>
        <v>1.5</v>
      </c>
      <c r="H303" s="27">
        <f t="shared" si="9"/>
        <v>3.5</v>
      </c>
      <c r="I303" s="11" t="s">
        <v>67</v>
      </c>
      <c r="J303" s="11"/>
      <c r="K303" s="13" t="s">
        <v>24</v>
      </c>
      <c r="L303" s="13" t="s">
        <v>25</v>
      </c>
      <c r="M303" s="61" t="s">
        <v>107</v>
      </c>
    </row>
    <row r="304" s="15" customFormat="1" ht="48" spans="1:13">
      <c r="A304" s="24">
        <v>299</v>
      </c>
      <c r="B304" s="11" t="s">
        <v>432</v>
      </c>
      <c r="C304" s="52" t="s">
        <v>500</v>
      </c>
      <c r="D304" s="62" t="s">
        <v>106</v>
      </c>
      <c r="E304" s="11" t="s">
        <v>44</v>
      </c>
      <c r="F304" s="63">
        <v>7</v>
      </c>
      <c r="G304" s="27">
        <f t="shared" si="8"/>
        <v>2.1</v>
      </c>
      <c r="H304" s="27">
        <f t="shared" si="9"/>
        <v>4.9</v>
      </c>
      <c r="I304" s="11" t="s">
        <v>70</v>
      </c>
      <c r="J304" s="11"/>
      <c r="K304" s="13" t="s">
        <v>24</v>
      </c>
      <c r="L304" s="13" t="s">
        <v>25</v>
      </c>
      <c r="M304" s="61" t="s">
        <v>107</v>
      </c>
    </row>
    <row r="305" s="15" customFormat="1" ht="48" spans="1:13">
      <c r="A305" s="24">
        <v>300</v>
      </c>
      <c r="B305" s="11" t="s">
        <v>432</v>
      </c>
      <c r="C305" s="52" t="s">
        <v>501</v>
      </c>
      <c r="D305" s="62" t="s">
        <v>185</v>
      </c>
      <c r="E305" s="11" t="s">
        <v>44</v>
      </c>
      <c r="F305" s="63">
        <v>20</v>
      </c>
      <c r="G305" s="27">
        <f t="shared" si="8"/>
        <v>6</v>
      </c>
      <c r="H305" s="27">
        <f t="shared" si="9"/>
        <v>14</v>
      </c>
      <c r="I305" s="11" t="s">
        <v>132</v>
      </c>
      <c r="J305" s="11"/>
      <c r="K305" s="13" t="s">
        <v>24</v>
      </c>
      <c r="L305" s="13" t="s">
        <v>25</v>
      </c>
      <c r="M305" s="61" t="s">
        <v>187</v>
      </c>
    </row>
    <row r="306" s="15" customFormat="1" ht="48" spans="1:13">
      <c r="A306" s="24">
        <v>301</v>
      </c>
      <c r="B306" s="11" t="s">
        <v>432</v>
      </c>
      <c r="C306" s="52" t="s">
        <v>502</v>
      </c>
      <c r="D306" s="62" t="s">
        <v>50</v>
      </c>
      <c r="E306" s="11" t="s">
        <v>44</v>
      </c>
      <c r="F306" s="63">
        <v>4</v>
      </c>
      <c r="G306" s="27">
        <f t="shared" si="8"/>
        <v>1.2</v>
      </c>
      <c r="H306" s="27">
        <f t="shared" si="9"/>
        <v>2.8</v>
      </c>
      <c r="I306" s="11" t="s">
        <v>503</v>
      </c>
      <c r="J306" s="11"/>
      <c r="K306" s="13" t="s">
        <v>24</v>
      </c>
      <c r="L306" s="13" t="s">
        <v>25</v>
      </c>
      <c r="M306" s="61" t="s">
        <v>52</v>
      </c>
    </row>
    <row r="307" s="15" customFormat="1" ht="48" spans="1:13">
      <c r="A307" s="24">
        <v>302</v>
      </c>
      <c r="B307" s="11" t="s">
        <v>432</v>
      </c>
      <c r="C307" s="52" t="s">
        <v>504</v>
      </c>
      <c r="D307" s="62" t="s">
        <v>50</v>
      </c>
      <c r="E307" s="11" t="s">
        <v>44</v>
      </c>
      <c r="F307" s="63">
        <v>26</v>
      </c>
      <c r="G307" s="27">
        <f t="shared" si="8"/>
        <v>7.8</v>
      </c>
      <c r="H307" s="27">
        <f t="shared" si="9"/>
        <v>18.2</v>
      </c>
      <c r="I307" s="11" t="s">
        <v>82</v>
      </c>
      <c r="J307" s="11"/>
      <c r="K307" s="13" t="s">
        <v>24</v>
      </c>
      <c r="L307" s="13" t="s">
        <v>25</v>
      </c>
      <c r="M307" s="61" t="s">
        <v>52</v>
      </c>
    </row>
    <row r="308" s="15" customFormat="1" ht="48" spans="1:13">
      <c r="A308" s="24">
        <v>303</v>
      </c>
      <c r="B308" s="11" t="s">
        <v>432</v>
      </c>
      <c r="C308" s="52" t="s">
        <v>505</v>
      </c>
      <c r="D308" s="62" t="s">
        <v>50</v>
      </c>
      <c r="E308" s="11" t="s">
        <v>44</v>
      </c>
      <c r="F308" s="63">
        <v>1</v>
      </c>
      <c r="G308" s="27">
        <f t="shared" si="8"/>
        <v>0.3</v>
      </c>
      <c r="H308" s="27">
        <f t="shared" si="9"/>
        <v>0.7</v>
      </c>
      <c r="I308" s="11" t="s">
        <v>84</v>
      </c>
      <c r="J308" s="11"/>
      <c r="K308" s="13" t="s">
        <v>24</v>
      </c>
      <c r="L308" s="13" t="s">
        <v>25</v>
      </c>
      <c r="M308" s="61" t="s">
        <v>52</v>
      </c>
    </row>
    <row r="309" s="15" customFormat="1" ht="48" spans="1:13">
      <c r="A309" s="24">
        <v>304</v>
      </c>
      <c r="B309" s="11" t="s">
        <v>432</v>
      </c>
      <c r="C309" s="52" t="s">
        <v>506</v>
      </c>
      <c r="D309" s="62" t="s">
        <v>50</v>
      </c>
      <c r="E309" s="11" t="s">
        <v>44</v>
      </c>
      <c r="F309" s="63">
        <v>9</v>
      </c>
      <c r="G309" s="27">
        <f t="shared" si="8"/>
        <v>2.7</v>
      </c>
      <c r="H309" s="27">
        <f t="shared" si="9"/>
        <v>6.3</v>
      </c>
      <c r="I309" s="11" t="s">
        <v>147</v>
      </c>
      <c r="J309" s="11"/>
      <c r="K309" s="13" t="s">
        <v>24</v>
      </c>
      <c r="L309" s="13" t="s">
        <v>25</v>
      </c>
      <c r="M309" s="61" t="s">
        <v>52</v>
      </c>
    </row>
    <row r="310" s="15" customFormat="1" ht="48" spans="1:13">
      <c r="A310" s="24">
        <v>305</v>
      </c>
      <c r="B310" s="11" t="s">
        <v>432</v>
      </c>
      <c r="C310" s="52" t="s">
        <v>507</v>
      </c>
      <c r="D310" s="62" t="s">
        <v>50</v>
      </c>
      <c r="E310" s="11" t="s">
        <v>44</v>
      </c>
      <c r="F310" s="63">
        <v>11</v>
      </c>
      <c r="G310" s="27">
        <f t="shared" si="8"/>
        <v>3.3</v>
      </c>
      <c r="H310" s="27">
        <f t="shared" si="9"/>
        <v>7.7</v>
      </c>
      <c r="I310" s="11" t="s">
        <v>67</v>
      </c>
      <c r="J310" s="11"/>
      <c r="K310" s="13" t="s">
        <v>24</v>
      </c>
      <c r="L310" s="13" t="s">
        <v>25</v>
      </c>
      <c r="M310" s="61" t="s">
        <v>52</v>
      </c>
    </row>
    <row r="311" s="15" customFormat="1" ht="48" spans="1:13">
      <c r="A311" s="24">
        <v>306</v>
      </c>
      <c r="B311" s="11" t="s">
        <v>432</v>
      </c>
      <c r="C311" s="52" t="s">
        <v>508</v>
      </c>
      <c r="D311" s="62" t="s">
        <v>50</v>
      </c>
      <c r="E311" s="11" t="s">
        <v>44</v>
      </c>
      <c r="F311" s="63">
        <v>6</v>
      </c>
      <c r="G311" s="27">
        <f t="shared" si="8"/>
        <v>1.8</v>
      </c>
      <c r="H311" s="27">
        <f t="shared" si="9"/>
        <v>4.2</v>
      </c>
      <c r="I311" s="11" t="s">
        <v>89</v>
      </c>
      <c r="J311" s="11"/>
      <c r="K311" s="13" t="s">
        <v>24</v>
      </c>
      <c r="L311" s="13" t="s">
        <v>25</v>
      </c>
      <c r="M311" s="61" t="s">
        <v>52</v>
      </c>
    </row>
    <row r="312" s="15" customFormat="1" ht="48" spans="1:13">
      <c r="A312" s="24">
        <v>307</v>
      </c>
      <c r="B312" s="11" t="s">
        <v>432</v>
      </c>
      <c r="C312" s="52" t="s">
        <v>509</v>
      </c>
      <c r="D312" s="62" t="s">
        <v>50</v>
      </c>
      <c r="E312" s="11" t="s">
        <v>44</v>
      </c>
      <c r="F312" s="63">
        <v>9</v>
      </c>
      <c r="G312" s="27">
        <f t="shared" si="8"/>
        <v>2.7</v>
      </c>
      <c r="H312" s="27">
        <f t="shared" si="9"/>
        <v>6.3</v>
      </c>
      <c r="I312" s="11" t="s">
        <v>91</v>
      </c>
      <c r="J312" s="11"/>
      <c r="K312" s="13" t="s">
        <v>24</v>
      </c>
      <c r="L312" s="13" t="s">
        <v>25</v>
      </c>
      <c r="M312" s="61" t="s">
        <v>52</v>
      </c>
    </row>
    <row r="313" s="15" customFormat="1" ht="48" spans="1:13">
      <c r="A313" s="24">
        <v>308</v>
      </c>
      <c r="B313" s="11" t="s">
        <v>432</v>
      </c>
      <c r="C313" s="52" t="s">
        <v>510</v>
      </c>
      <c r="D313" s="62" t="s">
        <v>195</v>
      </c>
      <c r="E313" s="11" t="s">
        <v>44</v>
      </c>
      <c r="F313" s="63">
        <v>14</v>
      </c>
      <c r="G313" s="27">
        <f t="shared" si="8"/>
        <v>4.2</v>
      </c>
      <c r="H313" s="27">
        <f t="shared" si="9"/>
        <v>9.8</v>
      </c>
      <c r="I313" s="11" t="s">
        <v>93</v>
      </c>
      <c r="J313" s="11"/>
      <c r="K313" s="13" t="s">
        <v>24</v>
      </c>
      <c r="L313" s="13" t="s">
        <v>25</v>
      </c>
      <c r="M313" s="61" t="s">
        <v>197</v>
      </c>
    </row>
    <row r="314" s="15" customFormat="1" ht="48" spans="1:13">
      <c r="A314" s="24">
        <v>309</v>
      </c>
      <c r="B314" s="11" t="s">
        <v>432</v>
      </c>
      <c r="C314" s="52" t="s">
        <v>511</v>
      </c>
      <c r="D314" s="62" t="s">
        <v>195</v>
      </c>
      <c r="E314" s="11" t="s">
        <v>44</v>
      </c>
      <c r="F314" s="63">
        <v>12</v>
      </c>
      <c r="G314" s="27">
        <f t="shared" si="8"/>
        <v>3.6</v>
      </c>
      <c r="H314" s="27">
        <f t="shared" si="9"/>
        <v>8.4</v>
      </c>
      <c r="I314" s="11" t="s">
        <v>95</v>
      </c>
      <c r="J314" s="11"/>
      <c r="K314" s="13" t="s">
        <v>24</v>
      </c>
      <c r="L314" s="13" t="s">
        <v>25</v>
      </c>
      <c r="M314" s="61" t="s">
        <v>197</v>
      </c>
    </row>
    <row r="315" s="15" customFormat="1" ht="48" spans="1:13">
      <c r="A315" s="24">
        <v>310</v>
      </c>
      <c r="B315" s="11" t="s">
        <v>432</v>
      </c>
      <c r="C315" s="52" t="s">
        <v>512</v>
      </c>
      <c r="D315" s="62" t="s">
        <v>195</v>
      </c>
      <c r="E315" s="11" t="s">
        <v>44</v>
      </c>
      <c r="F315" s="63">
        <v>8</v>
      </c>
      <c r="G315" s="27">
        <f t="shared" si="8"/>
        <v>2.4</v>
      </c>
      <c r="H315" s="27">
        <f t="shared" si="9"/>
        <v>5.6</v>
      </c>
      <c r="I315" s="11" t="s">
        <v>97</v>
      </c>
      <c r="J315" s="11"/>
      <c r="K315" s="13" t="s">
        <v>24</v>
      </c>
      <c r="L315" s="13" t="s">
        <v>25</v>
      </c>
      <c r="M315" s="61" t="s">
        <v>197</v>
      </c>
    </row>
    <row r="316" s="15" customFormat="1" ht="48" spans="1:13">
      <c r="A316" s="24">
        <v>311</v>
      </c>
      <c r="B316" s="11" t="s">
        <v>432</v>
      </c>
      <c r="C316" s="52" t="s">
        <v>513</v>
      </c>
      <c r="D316" s="62" t="s">
        <v>199</v>
      </c>
      <c r="E316" s="11" t="s">
        <v>44</v>
      </c>
      <c r="F316" s="63">
        <v>29</v>
      </c>
      <c r="G316" s="27">
        <f t="shared" si="8"/>
        <v>8.7</v>
      </c>
      <c r="H316" s="27">
        <f t="shared" si="9"/>
        <v>20.3</v>
      </c>
      <c r="I316" s="11" t="s">
        <v>97</v>
      </c>
      <c r="J316" s="11"/>
      <c r="K316" s="13" t="s">
        <v>24</v>
      </c>
      <c r="L316" s="13" t="s">
        <v>25</v>
      </c>
      <c r="M316" s="61" t="s">
        <v>201</v>
      </c>
    </row>
    <row r="317" s="15" customFormat="1" ht="48" spans="1:13">
      <c r="A317" s="24">
        <v>312</v>
      </c>
      <c r="B317" s="11" t="s">
        <v>432</v>
      </c>
      <c r="C317" s="52" t="s">
        <v>514</v>
      </c>
      <c r="D317" s="62" t="s">
        <v>199</v>
      </c>
      <c r="E317" s="11" t="s">
        <v>44</v>
      </c>
      <c r="F317" s="63">
        <v>19</v>
      </c>
      <c r="G317" s="27">
        <f t="shared" si="8"/>
        <v>5.7</v>
      </c>
      <c r="H317" s="27">
        <f t="shared" si="9"/>
        <v>13.3</v>
      </c>
      <c r="I317" s="11" t="s">
        <v>100</v>
      </c>
      <c r="J317" s="11"/>
      <c r="K317" s="13" t="s">
        <v>24</v>
      </c>
      <c r="L317" s="13" t="s">
        <v>25</v>
      </c>
      <c r="M317" s="61" t="s">
        <v>201</v>
      </c>
    </row>
    <row r="318" s="15" customFormat="1" ht="48" spans="1:13">
      <c r="A318" s="24">
        <v>313</v>
      </c>
      <c r="B318" s="11" t="s">
        <v>432</v>
      </c>
      <c r="C318" s="52" t="s">
        <v>515</v>
      </c>
      <c r="D318" s="62" t="s">
        <v>199</v>
      </c>
      <c r="E318" s="11" t="s">
        <v>44</v>
      </c>
      <c r="F318" s="63">
        <v>34</v>
      </c>
      <c r="G318" s="27">
        <f t="shared" si="8"/>
        <v>10.2</v>
      </c>
      <c r="H318" s="27">
        <f t="shared" si="9"/>
        <v>23.8</v>
      </c>
      <c r="I318" s="11" t="s">
        <v>91</v>
      </c>
      <c r="J318" s="11"/>
      <c r="K318" s="13" t="s">
        <v>24</v>
      </c>
      <c r="L318" s="13" t="s">
        <v>25</v>
      </c>
      <c r="M318" s="61" t="s">
        <v>201</v>
      </c>
    </row>
    <row r="319" s="15" customFormat="1" ht="48" spans="1:13">
      <c r="A319" s="24">
        <v>314</v>
      </c>
      <c r="B319" s="11" t="s">
        <v>432</v>
      </c>
      <c r="C319" s="52" t="s">
        <v>516</v>
      </c>
      <c r="D319" s="62" t="s">
        <v>61</v>
      </c>
      <c r="E319" s="11" t="s">
        <v>44</v>
      </c>
      <c r="F319" s="63">
        <v>7</v>
      </c>
      <c r="G319" s="27">
        <f t="shared" si="8"/>
        <v>2.1</v>
      </c>
      <c r="H319" s="27">
        <f t="shared" si="9"/>
        <v>4.9</v>
      </c>
      <c r="I319" s="11" t="s">
        <v>93</v>
      </c>
      <c r="J319" s="11"/>
      <c r="K319" s="13" t="s">
        <v>24</v>
      </c>
      <c r="L319" s="13" t="s">
        <v>25</v>
      </c>
      <c r="M319" s="61" t="s">
        <v>65</v>
      </c>
    </row>
    <row r="320" s="15" customFormat="1" ht="48" spans="1:13">
      <c r="A320" s="24">
        <v>315</v>
      </c>
      <c r="B320" s="11" t="s">
        <v>432</v>
      </c>
      <c r="C320" s="52" t="s">
        <v>517</v>
      </c>
      <c r="D320" s="62" t="s">
        <v>61</v>
      </c>
      <c r="E320" s="11" t="s">
        <v>44</v>
      </c>
      <c r="F320" s="63">
        <v>47</v>
      </c>
      <c r="G320" s="27">
        <f t="shared" si="8"/>
        <v>14.1</v>
      </c>
      <c r="H320" s="27">
        <f t="shared" si="9"/>
        <v>32.9</v>
      </c>
      <c r="I320" s="11" t="s">
        <v>95</v>
      </c>
      <c r="J320" s="11"/>
      <c r="K320" s="13" t="s">
        <v>24</v>
      </c>
      <c r="L320" s="13" t="s">
        <v>25</v>
      </c>
      <c r="M320" s="61" t="s">
        <v>65</v>
      </c>
    </row>
    <row r="321" s="15" customFormat="1" ht="48" spans="1:13">
      <c r="A321" s="24">
        <v>316</v>
      </c>
      <c r="B321" s="11" t="s">
        <v>432</v>
      </c>
      <c r="C321" s="52" t="s">
        <v>518</v>
      </c>
      <c r="D321" s="62" t="s">
        <v>61</v>
      </c>
      <c r="E321" s="11" t="s">
        <v>44</v>
      </c>
      <c r="F321" s="63">
        <v>15</v>
      </c>
      <c r="G321" s="27">
        <f t="shared" si="8"/>
        <v>4.5</v>
      </c>
      <c r="H321" s="27">
        <f t="shared" si="9"/>
        <v>10.5</v>
      </c>
      <c r="I321" s="11" t="s">
        <v>97</v>
      </c>
      <c r="J321" s="11"/>
      <c r="K321" s="13" t="s">
        <v>24</v>
      </c>
      <c r="L321" s="13" t="s">
        <v>25</v>
      </c>
      <c r="M321" s="61" t="s">
        <v>65</v>
      </c>
    </row>
    <row r="322" s="15" customFormat="1" ht="48" spans="1:13">
      <c r="A322" s="24">
        <v>317</v>
      </c>
      <c r="B322" s="11" t="s">
        <v>432</v>
      </c>
      <c r="C322" s="52" t="s">
        <v>519</v>
      </c>
      <c r="D322" s="62" t="s">
        <v>520</v>
      </c>
      <c r="E322" s="11" t="s">
        <v>44</v>
      </c>
      <c r="F322" s="63">
        <v>32</v>
      </c>
      <c r="G322" s="27">
        <f t="shared" si="8"/>
        <v>9.6</v>
      </c>
      <c r="H322" s="27">
        <f t="shared" si="9"/>
        <v>22.4</v>
      </c>
      <c r="I322" s="11" t="s">
        <v>97</v>
      </c>
      <c r="J322" s="11"/>
      <c r="K322" s="13" t="s">
        <v>24</v>
      </c>
      <c r="L322" s="13" t="s">
        <v>25</v>
      </c>
      <c r="M322" s="61" t="s">
        <v>521</v>
      </c>
    </row>
    <row r="323" s="15" customFormat="1" ht="48" spans="1:13">
      <c r="A323" s="24">
        <v>318</v>
      </c>
      <c r="B323" s="11" t="s">
        <v>432</v>
      </c>
      <c r="C323" s="52" t="s">
        <v>522</v>
      </c>
      <c r="D323" s="62" t="s">
        <v>520</v>
      </c>
      <c r="E323" s="11" t="s">
        <v>44</v>
      </c>
      <c r="F323" s="63">
        <v>5</v>
      </c>
      <c r="G323" s="27">
        <f t="shared" si="8"/>
        <v>1.5</v>
      </c>
      <c r="H323" s="27">
        <f t="shared" si="9"/>
        <v>3.5</v>
      </c>
      <c r="I323" s="11" t="s">
        <v>97</v>
      </c>
      <c r="J323" s="11"/>
      <c r="K323" s="13" t="s">
        <v>24</v>
      </c>
      <c r="L323" s="13" t="s">
        <v>25</v>
      </c>
      <c r="M323" s="61" t="s">
        <v>521</v>
      </c>
    </row>
    <row r="324" s="15" customFormat="1" ht="48" spans="1:13">
      <c r="A324" s="24">
        <v>319</v>
      </c>
      <c r="B324" s="11" t="s">
        <v>432</v>
      </c>
      <c r="C324" s="52" t="s">
        <v>523</v>
      </c>
      <c r="D324" s="62" t="s">
        <v>520</v>
      </c>
      <c r="E324" s="11" t="s">
        <v>44</v>
      </c>
      <c r="F324" s="63">
        <v>16</v>
      </c>
      <c r="G324" s="27">
        <f t="shared" si="8"/>
        <v>4.8</v>
      </c>
      <c r="H324" s="27">
        <f t="shared" si="9"/>
        <v>11.2</v>
      </c>
      <c r="I324" s="11" t="s">
        <v>110</v>
      </c>
      <c r="J324" s="11"/>
      <c r="K324" s="13" t="s">
        <v>24</v>
      </c>
      <c r="L324" s="13" t="s">
        <v>25</v>
      </c>
      <c r="M324" s="61" t="s">
        <v>521</v>
      </c>
    </row>
    <row r="325" s="15" customFormat="1" ht="48" spans="1:13">
      <c r="A325" s="24">
        <v>320</v>
      </c>
      <c r="B325" s="11" t="s">
        <v>432</v>
      </c>
      <c r="C325" s="52" t="s">
        <v>524</v>
      </c>
      <c r="D325" s="62" t="s">
        <v>520</v>
      </c>
      <c r="E325" s="11" t="s">
        <v>44</v>
      </c>
      <c r="F325" s="63">
        <v>32</v>
      </c>
      <c r="G325" s="27">
        <f t="shared" si="8"/>
        <v>9.6</v>
      </c>
      <c r="H325" s="27">
        <f t="shared" si="9"/>
        <v>22.4</v>
      </c>
      <c r="I325" s="11" t="s">
        <v>112</v>
      </c>
      <c r="J325" s="11"/>
      <c r="K325" s="13" t="s">
        <v>24</v>
      </c>
      <c r="L325" s="13" t="s">
        <v>25</v>
      </c>
      <c r="M325" s="61" t="s">
        <v>521</v>
      </c>
    </row>
    <row r="326" s="15" customFormat="1" ht="48" spans="1:13">
      <c r="A326" s="24">
        <v>321</v>
      </c>
      <c r="B326" s="11" t="s">
        <v>432</v>
      </c>
      <c r="C326" s="11" t="s">
        <v>525</v>
      </c>
      <c r="D326" s="62" t="s">
        <v>520</v>
      </c>
      <c r="E326" s="11" t="s">
        <v>44</v>
      </c>
      <c r="F326" s="63">
        <v>35</v>
      </c>
      <c r="G326" s="27">
        <f t="shared" ref="G326:G389" si="10">F326*0.3</f>
        <v>10.5</v>
      </c>
      <c r="H326" s="27">
        <f t="shared" ref="H326:H389" si="11">F326*0.7</f>
        <v>24.5</v>
      </c>
      <c r="I326" s="11" t="s">
        <v>110</v>
      </c>
      <c r="J326" s="11"/>
      <c r="K326" s="13" t="s">
        <v>24</v>
      </c>
      <c r="L326" s="13" t="s">
        <v>25</v>
      </c>
      <c r="M326" s="61" t="s">
        <v>521</v>
      </c>
    </row>
    <row r="327" s="15" customFormat="1" ht="48" spans="1:13">
      <c r="A327" s="24">
        <v>322</v>
      </c>
      <c r="B327" s="11" t="s">
        <v>432</v>
      </c>
      <c r="C327" s="11" t="s">
        <v>526</v>
      </c>
      <c r="D327" s="62" t="s">
        <v>520</v>
      </c>
      <c r="E327" s="11" t="s">
        <v>44</v>
      </c>
      <c r="F327" s="63">
        <v>35</v>
      </c>
      <c r="G327" s="27">
        <f t="shared" si="10"/>
        <v>10.5</v>
      </c>
      <c r="H327" s="27">
        <f t="shared" si="11"/>
        <v>24.5</v>
      </c>
      <c r="I327" s="11" t="s">
        <v>110</v>
      </c>
      <c r="J327" s="11"/>
      <c r="K327" s="13" t="s">
        <v>24</v>
      </c>
      <c r="L327" s="13" t="s">
        <v>25</v>
      </c>
      <c r="M327" s="61" t="s">
        <v>521</v>
      </c>
    </row>
    <row r="328" s="15" customFormat="1" ht="48" spans="1:13">
      <c r="A328" s="24">
        <v>323</v>
      </c>
      <c r="B328" s="11" t="s">
        <v>432</v>
      </c>
      <c r="C328" s="11" t="s">
        <v>527</v>
      </c>
      <c r="D328" s="62" t="s">
        <v>520</v>
      </c>
      <c r="E328" s="11" t="s">
        <v>44</v>
      </c>
      <c r="F328" s="63">
        <v>37</v>
      </c>
      <c r="G328" s="27">
        <f t="shared" si="10"/>
        <v>11.1</v>
      </c>
      <c r="H328" s="27">
        <f t="shared" si="11"/>
        <v>25.9</v>
      </c>
      <c r="I328" s="11" t="s">
        <v>110</v>
      </c>
      <c r="J328" s="11"/>
      <c r="K328" s="13" t="s">
        <v>24</v>
      </c>
      <c r="L328" s="13" t="s">
        <v>25</v>
      </c>
      <c r="M328" s="61" t="s">
        <v>521</v>
      </c>
    </row>
    <row r="329" s="15" customFormat="1" ht="48" spans="1:13">
      <c r="A329" s="24">
        <v>324</v>
      </c>
      <c r="B329" s="11" t="s">
        <v>432</v>
      </c>
      <c r="C329" s="11" t="s">
        <v>528</v>
      </c>
      <c r="D329" s="62" t="s">
        <v>520</v>
      </c>
      <c r="E329" s="11" t="s">
        <v>44</v>
      </c>
      <c r="F329" s="63">
        <v>45</v>
      </c>
      <c r="G329" s="27">
        <f t="shared" si="10"/>
        <v>13.5</v>
      </c>
      <c r="H329" s="27">
        <f t="shared" si="11"/>
        <v>31.5</v>
      </c>
      <c r="I329" s="11" t="s">
        <v>117</v>
      </c>
      <c r="J329" s="11"/>
      <c r="K329" s="13" t="s">
        <v>24</v>
      </c>
      <c r="L329" s="13" t="s">
        <v>25</v>
      </c>
      <c r="M329" s="61" t="s">
        <v>521</v>
      </c>
    </row>
    <row r="330" s="15" customFormat="1" ht="48" spans="1:13">
      <c r="A330" s="24">
        <v>325</v>
      </c>
      <c r="B330" s="11" t="s">
        <v>432</v>
      </c>
      <c r="C330" s="11" t="s">
        <v>529</v>
      </c>
      <c r="D330" s="62" t="s">
        <v>520</v>
      </c>
      <c r="E330" s="11" t="s">
        <v>44</v>
      </c>
      <c r="F330" s="63">
        <v>62</v>
      </c>
      <c r="G330" s="27">
        <f t="shared" si="10"/>
        <v>18.6</v>
      </c>
      <c r="H330" s="27">
        <f t="shared" si="11"/>
        <v>43.4</v>
      </c>
      <c r="I330" s="11" t="s">
        <v>119</v>
      </c>
      <c r="J330" s="11"/>
      <c r="K330" s="13" t="s">
        <v>24</v>
      </c>
      <c r="L330" s="13" t="s">
        <v>25</v>
      </c>
      <c r="M330" s="61" t="s">
        <v>521</v>
      </c>
    </row>
    <row r="331" s="15" customFormat="1" ht="48" spans="1:13">
      <c r="A331" s="24">
        <v>326</v>
      </c>
      <c r="B331" s="11" t="s">
        <v>432</v>
      </c>
      <c r="C331" s="11" t="s">
        <v>530</v>
      </c>
      <c r="D331" s="62" t="s">
        <v>520</v>
      </c>
      <c r="E331" s="11" t="s">
        <v>44</v>
      </c>
      <c r="F331" s="63">
        <v>127</v>
      </c>
      <c r="G331" s="27">
        <f t="shared" si="10"/>
        <v>38.1</v>
      </c>
      <c r="H331" s="27">
        <f t="shared" si="11"/>
        <v>88.9</v>
      </c>
      <c r="I331" s="11" t="s">
        <v>121</v>
      </c>
      <c r="J331" s="11"/>
      <c r="K331" s="13" t="s">
        <v>24</v>
      </c>
      <c r="L331" s="13" t="s">
        <v>25</v>
      </c>
      <c r="M331" s="61" t="s">
        <v>521</v>
      </c>
    </row>
    <row r="332" s="15" customFormat="1" ht="48" spans="1:13">
      <c r="A332" s="24">
        <v>327</v>
      </c>
      <c r="B332" s="11" t="s">
        <v>432</v>
      </c>
      <c r="C332" s="11" t="s">
        <v>531</v>
      </c>
      <c r="D332" s="62" t="s">
        <v>69</v>
      </c>
      <c r="E332" s="11" t="s">
        <v>44</v>
      </c>
      <c r="F332" s="63">
        <v>29</v>
      </c>
      <c r="G332" s="27">
        <f t="shared" si="10"/>
        <v>8.7</v>
      </c>
      <c r="H332" s="27">
        <f t="shared" si="11"/>
        <v>20.3</v>
      </c>
      <c r="I332" s="11" t="s">
        <v>121</v>
      </c>
      <c r="J332" s="11"/>
      <c r="K332" s="13" t="s">
        <v>24</v>
      </c>
      <c r="L332" s="13" t="s">
        <v>25</v>
      </c>
      <c r="M332" s="61" t="s">
        <v>71</v>
      </c>
    </row>
    <row r="333" s="15" customFormat="1" ht="48" spans="1:13">
      <c r="A333" s="24">
        <v>328</v>
      </c>
      <c r="B333" s="11" t="s">
        <v>432</v>
      </c>
      <c r="C333" s="11" t="s">
        <v>532</v>
      </c>
      <c r="D333" s="62" t="s">
        <v>78</v>
      </c>
      <c r="E333" s="11" t="s">
        <v>44</v>
      </c>
      <c r="F333" s="63">
        <v>23</v>
      </c>
      <c r="G333" s="27">
        <f t="shared" si="10"/>
        <v>6.9</v>
      </c>
      <c r="H333" s="27">
        <f t="shared" si="11"/>
        <v>16.1</v>
      </c>
      <c r="I333" s="11" t="s">
        <v>54</v>
      </c>
      <c r="J333" s="11"/>
      <c r="K333" s="13" t="s">
        <v>24</v>
      </c>
      <c r="L333" s="13" t="s">
        <v>25</v>
      </c>
      <c r="M333" s="61" t="s">
        <v>80</v>
      </c>
    </row>
    <row r="334" s="15" customFormat="1" ht="48" spans="1:13">
      <c r="A334" s="24">
        <v>329</v>
      </c>
      <c r="B334" s="11" t="s">
        <v>432</v>
      </c>
      <c r="C334" s="11" t="s">
        <v>533</v>
      </c>
      <c r="D334" s="62" t="s">
        <v>21</v>
      </c>
      <c r="E334" s="11" t="s">
        <v>44</v>
      </c>
      <c r="F334" s="63">
        <v>4</v>
      </c>
      <c r="G334" s="27">
        <f t="shared" si="10"/>
        <v>1.2</v>
      </c>
      <c r="H334" s="27">
        <f t="shared" si="11"/>
        <v>2.8</v>
      </c>
      <c r="I334" s="11" t="s">
        <v>54</v>
      </c>
      <c r="J334" s="11"/>
      <c r="K334" s="13" t="s">
        <v>24</v>
      </c>
      <c r="L334" s="13" t="s">
        <v>25</v>
      </c>
      <c r="M334" s="61" t="s">
        <v>26</v>
      </c>
    </row>
    <row r="335" s="15" customFormat="1" ht="48" spans="1:13">
      <c r="A335" s="24">
        <v>330</v>
      </c>
      <c r="B335" s="11" t="s">
        <v>432</v>
      </c>
      <c r="C335" s="11" t="s">
        <v>534</v>
      </c>
      <c r="D335" s="62" t="s">
        <v>21</v>
      </c>
      <c r="E335" s="11" t="s">
        <v>44</v>
      </c>
      <c r="F335" s="63">
        <v>10</v>
      </c>
      <c r="G335" s="27">
        <f t="shared" si="10"/>
        <v>3</v>
      </c>
      <c r="H335" s="27">
        <f t="shared" si="11"/>
        <v>7</v>
      </c>
      <c r="I335" s="11" t="s">
        <v>57</v>
      </c>
      <c r="J335" s="11"/>
      <c r="K335" s="13" t="s">
        <v>24</v>
      </c>
      <c r="L335" s="13" t="s">
        <v>25</v>
      </c>
      <c r="M335" s="61" t="s">
        <v>26</v>
      </c>
    </row>
    <row r="336" s="15" customFormat="1" ht="48" spans="1:13">
      <c r="A336" s="24">
        <v>331</v>
      </c>
      <c r="B336" s="11" t="s">
        <v>432</v>
      </c>
      <c r="C336" s="11" t="s">
        <v>535</v>
      </c>
      <c r="D336" s="62" t="s">
        <v>21</v>
      </c>
      <c r="E336" s="11" t="s">
        <v>44</v>
      </c>
      <c r="F336" s="63">
        <v>6</v>
      </c>
      <c r="G336" s="27">
        <f t="shared" si="10"/>
        <v>1.8</v>
      </c>
      <c r="H336" s="27">
        <f t="shared" si="11"/>
        <v>4.2</v>
      </c>
      <c r="I336" s="11" t="s">
        <v>59</v>
      </c>
      <c r="J336" s="11"/>
      <c r="K336" s="13" t="s">
        <v>24</v>
      </c>
      <c r="L336" s="13" t="s">
        <v>25</v>
      </c>
      <c r="M336" s="61" t="s">
        <v>26</v>
      </c>
    </row>
    <row r="337" s="15" customFormat="1" ht="48" spans="1:13">
      <c r="A337" s="24">
        <v>332</v>
      </c>
      <c r="B337" s="11" t="s">
        <v>432</v>
      </c>
      <c r="C337" s="11" t="s">
        <v>536</v>
      </c>
      <c r="D337" s="62" t="s">
        <v>21</v>
      </c>
      <c r="E337" s="11" t="s">
        <v>44</v>
      </c>
      <c r="F337" s="63">
        <v>4</v>
      </c>
      <c r="G337" s="27">
        <f t="shared" si="10"/>
        <v>1.2</v>
      </c>
      <c r="H337" s="27">
        <f t="shared" si="11"/>
        <v>2.8</v>
      </c>
      <c r="I337" s="11" t="s">
        <v>62</v>
      </c>
      <c r="J337" s="11"/>
      <c r="K337" s="13" t="s">
        <v>24</v>
      </c>
      <c r="L337" s="13" t="s">
        <v>25</v>
      </c>
      <c r="M337" s="61" t="s">
        <v>26</v>
      </c>
    </row>
    <row r="338" s="15" customFormat="1" ht="48" spans="1:13">
      <c r="A338" s="24">
        <v>333</v>
      </c>
      <c r="B338" s="11" t="s">
        <v>432</v>
      </c>
      <c r="C338" s="11" t="s">
        <v>537</v>
      </c>
      <c r="D338" s="62" t="s">
        <v>21</v>
      </c>
      <c r="E338" s="11" t="s">
        <v>44</v>
      </c>
      <c r="F338" s="63">
        <v>4</v>
      </c>
      <c r="G338" s="27">
        <f t="shared" si="10"/>
        <v>1.2</v>
      </c>
      <c r="H338" s="27">
        <f t="shared" si="11"/>
        <v>2.8</v>
      </c>
      <c r="I338" s="11" t="s">
        <v>67</v>
      </c>
      <c r="J338" s="11"/>
      <c r="K338" s="13" t="s">
        <v>24</v>
      </c>
      <c r="L338" s="13" t="s">
        <v>25</v>
      </c>
      <c r="M338" s="61" t="s">
        <v>26</v>
      </c>
    </row>
    <row r="339" s="15" customFormat="1" ht="48" spans="1:13">
      <c r="A339" s="24">
        <v>334</v>
      </c>
      <c r="B339" s="11" t="s">
        <v>432</v>
      </c>
      <c r="C339" s="11" t="s">
        <v>538</v>
      </c>
      <c r="D339" s="62" t="s">
        <v>21</v>
      </c>
      <c r="E339" s="11" t="s">
        <v>44</v>
      </c>
      <c r="F339" s="63">
        <v>14</v>
      </c>
      <c r="G339" s="27">
        <f t="shared" si="10"/>
        <v>4.2</v>
      </c>
      <c r="H339" s="27">
        <f t="shared" si="11"/>
        <v>9.8</v>
      </c>
      <c r="I339" s="11" t="s">
        <v>70</v>
      </c>
      <c r="J339" s="11"/>
      <c r="K339" s="13" t="s">
        <v>24</v>
      </c>
      <c r="L339" s="13" t="s">
        <v>25</v>
      </c>
      <c r="M339" s="61" t="s">
        <v>26</v>
      </c>
    </row>
    <row r="340" s="15" customFormat="1" ht="48" spans="1:13">
      <c r="A340" s="24">
        <v>335</v>
      </c>
      <c r="B340" s="11" t="s">
        <v>432</v>
      </c>
      <c r="C340" s="11" t="s">
        <v>539</v>
      </c>
      <c r="D340" s="62" t="s">
        <v>141</v>
      </c>
      <c r="E340" s="11" t="s">
        <v>44</v>
      </c>
      <c r="F340" s="63">
        <v>11</v>
      </c>
      <c r="G340" s="27">
        <f t="shared" si="10"/>
        <v>3.3</v>
      </c>
      <c r="H340" s="27">
        <f t="shared" si="11"/>
        <v>7.7</v>
      </c>
      <c r="I340" s="11" t="s">
        <v>70</v>
      </c>
      <c r="J340" s="11"/>
      <c r="K340" s="13" t="s">
        <v>24</v>
      </c>
      <c r="L340" s="13" t="s">
        <v>25</v>
      </c>
      <c r="M340" s="61" t="s">
        <v>142</v>
      </c>
    </row>
    <row r="341" s="15" customFormat="1" ht="48" spans="1:13">
      <c r="A341" s="24">
        <v>336</v>
      </c>
      <c r="B341" s="11" t="s">
        <v>432</v>
      </c>
      <c r="C341" s="11" t="s">
        <v>540</v>
      </c>
      <c r="D341" s="62" t="s">
        <v>141</v>
      </c>
      <c r="E341" s="11" t="s">
        <v>44</v>
      </c>
      <c r="F341" s="63">
        <v>19</v>
      </c>
      <c r="G341" s="27">
        <f t="shared" si="10"/>
        <v>5.7</v>
      </c>
      <c r="H341" s="27">
        <f t="shared" si="11"/>
        <v>13.3</v>
      </c>
      <c r="I341" s="11" t="s">
        <v>132</v>
      </c>
      <c r="J341" s="11"/>
      <c r="K341" s="13" t="s">
        <v>24</v>
      </c>
      <c r="L341" s="13" t="s">
        <v>25</v>
      </c>
      <c r="M341" s="61" t="s">
        <v>142</v>
      </c>
    </row>
    <row r="342" s="15" customFormat="1" ht="48" spans="1:13">
      <c r="A342" s="24">
        <v>337</v>
      </c>
      <c r="B342" s="11" t="s">
        <v>432</v>
      </c>
      <c r="C342" s="11" t="s">
        <v>541</v>
      </c>
      <c r="D342" s="62" t="s">
        <v>34</v>
      </c>
      <c r="E342" s="11" t="s">
        <v>44</v>
      </c>
      <c r="F342" s="63">
        <v>19</v>
      </c>
      <c r="G342" s="27">
        <f t="shared" si="10"/>
        <v>5.7</v>
      </c>
      <c r="H342" s="27">
        <f t="shared" si="11"/>
        <v>13.3</v>
      </c>
      <c r="I342" s="11" t="s">
        <v>82</v>
      </c>
      <c r="J342" s="11"/>
      <c r="K342" s="13" t="s">
        <v>24</v>
      </c>
      <c r="L342" s="13" t="s">
        <v>25</v>
      </c>
      <c r="M342" s="61" t="s">
        <v>36</v>
      </c>
    </row>
    <row r="343" s="15" customFormat="1" ht="48" spans="1:13">
      <c r="A343" s="24">
        <v>338</v>
      </c>
      <c r="B343" s="11" t="s">
        <v>432</v>
      </c>
      <c r="C343" s="11" t="s">
        <v>542</v>
      </c>
      <c r="D343" s="62" t="s">
        <v>34</v>
      </c>
      <c r="E343" s="11" t="s">
        <v>44</v>
      </c>
      <c r="F343" s="63">
        <v>5</v>
      </c>
      <c r="G343" s="27">
        <f t="shared" si="10"/>
        <v>1.5</v>
      </c>
      <c r="H343" s="27">
        <f t="shared" si="11"/>
        <v>3.5</v>
      </c>
      <c r="I343" s="11" t="s">
        <v>84</v>
      </c>
      <c r="J343" s="11"/>
      <c r="K343" s="13" t="s">
        <v>24</v>
      </c>
      <c r="L343" s="13" t="s">
        <v>25</v>
      </c>
      <c r="M343" s="61" t="s">
        <v>36</v>
      </c>
    </row>
    <row r="344" s="15" customFormat="1" ht="48" spans="1:13">
      <c r="A344" s="24">
        <v>339</v>
      </c>
      <c r="B344" s="11" t="s">
        <v>432</v>
      </c>
      <c r="C344" s="11" t="s">
        <v>543</v>
      </c>
      <c r="D344" s="62" t="s">
        <v>149</v>
      </c>
      <c r="E344" s="11" t="s">
        <v>44</v>
      </c>
      <c r="F344" s="63">
        <v>12</v>
      </c>
      <c r="G344" s="27">
        <f t="shared" si="10"/>
        <v>3.6</v>
      </c>
      <c r="H344" s="27">
        <f t="shared" si="11"/>
        <v>8.4</v>
      </c>
      <c r="I344" s="11" t="s">
        <v>147</v>
      </c>
      <c r="J344" s="11"/>
      <c r="K344" s="13" t="s">
        <v>24</v>
      </c>
      <c r="L344" s="13" t="s">
        <v>25</v>
      </c>
      <c r="M344" s="61" t="s">
        <v>150</v>
      </c>
    </row>
    <row r="345" s="15" customFormat="1" ht="48" spans="1:13">
      <c r="A345" s="24">
        <v>340</v>
      </c>
      <c r="B345" s="11" t="s">
        <v>432</v>
      </c>
      <c r="C345" s="11" t="s">
        <v>544</v>
      </c>
      <c r="D345" s="62" t="s">
        <v>149</v>
      </c>
      <c r="E345" s="11" t="s">
        <v>44</v>
      </c>
      <c r="F345" s="63">
        <v>15</v>
      </c>
      <c r="G345" s="27">
        <f t="shared" si="10"/>
        <v>4.5</v>
      </c>
      <c r="H345" s="27">
        <f t="shared" si="11"/>
        <v>10.5</v>
      </c>
      <c r="I345" s="11" t="s">
        <v>67</v>
      </c>
      <c r="J345" s="11"/>
      <c r="K345" s="13" t="s">
        <v>24</v>
      </c>
      <c r="L345" s="13" t="s">
        <v>25</v>
      </c>
      <c r="M345" s="61" t="s">
        <v>150</v>
      </c>
    </row>
    <row r="346" s="15" customFormat="1" ht="48" spans="1:13">
      <c r="A346" s="24">
        <v>341</v>
      </c>
      <c r="B346" s="11" t="s">
        <v>432</v>
      </c>
      <c r="C346" s="11" t="s">
        <v>545</v>
      </c>
      <c r="D346" s="62" t="s">
        <v>74</v>
      </c>
      <c r="E346" s="11" t="s">
        <v>44</v>
      </c>
      <c r="F346" s="63">
        <v>7</v>
      </c>
      <c r="G346" s="27">
        <f t="shared" si="10"/>
        <v>2.1</v>
      </c>
      <c r="H346" s="27">
        <f t="shared" si="11"/>
        <v>4.9</v>
      </c>
      <c r="I346" s="11" t="s">
        <v>89</v>
      </c>
      <c r="J346" s="11"/>
      <c r="K346" s="13" t="s">
        <v>24</v>
      </c>
      <c r="L346" s="13" t="s">
        <v>25</v>
      </c>
      <c r="M346" s="61" t="s">
        <v>76</v>
      </c>
    </row>
    <row r="347" s="15" customFormat="1" ht="48" spans="1:13">
      <c r="A347" s="24">
        <v>342</v>
      </c>
      <c r="B347" s="11" t="s">
        <v>432</v>
      </c>
      <c r="C347" s="11" t="s">
        <v>546</v>
      </c>
      <c r="D347" s="62" t="s">
        <v>74</v>
      </c>
      <c r="E347" s="11" t="s">
        <v>44</v>
      </c>
      <c r="F347" s="63">
        <v>8</v>
      </c>
      <c r="G347" s="27">
        <f t="shared" si="10"/>
        <v>2.4</v>
      </c>
      <c r="H347" s="27">
        <f t="shared" si="11"/>
        <v>5.6</v>
      </c>
      <c r="I347" s="11" t="s">
        <v>91</v>
      </c>
      <c r="J347" s="11"/>
      <c r="K347" s="13" t="s">
        <v>24</v>
      </c>
      <c r="L347" s="13" t="s">
        <v>25</v>
      </c>
      <c r="M347" s="61" t="s">
        <v>76</v>
      </c>
    </row>
    <row r="348" s="15" customFormat="1" ht="48" spans="1:13">
      <c r="A348" s="24">
        <v>343</v>
      </c>
      <c r="B348" s="11" t="s">
        <v>432</v>
      </c>
      <c r="C348" s="11" t="s">
        <v>547</v>
      </c>
      <c r="D348" s="62" t="s">
        <v>74</v>
      </c>
      <c r="E348" s="11" t="s">
        <v>44</v>
      </c>
      <c r="F348" s="63">
        <v>16</v>
      </c>
      <c r="G348" s="27">
        <f t="shared" si="10"/>
        <v>4.8</v>
      </c>
      <c r="H348" s="27">
        <f t="shared" si="11"/>
        <v>11.2</v>
      </c>
      <c r="I348" s="11" t="s">
        <v>93</v>
      </c>
      <c r="J348" s="11"/>
      <c r="K348" s="13" t="s">
        <v>24</v>
      </c>
      <c r="L348" s="13" t="s">
        <v>25</v>
      </c>
      <c r="M348" s="61" t="s">
        <v>76</v>
      </c>
    </row>
    <row r="349" s="15" customFormat="1" ht="48" spans="1:13">
      <c r="A349" s="24">
        <v>344</v>
      </c>
      <c r="B349" s="11" t="s">
        <v>432</v>
      </c>
      <c r="C349" s="11" t="s">
        <v>548</v>
      </c>
      <c r="D349" s="62" t="s">
        <v>38</v>
      </c>
      <c r="E349" s="11" t="s">
        <v>44</v>
      </c>
      <c r="F349" s="63">
        <v>9</v>
      </c>
      <c r="G349" s="27">
        <f t="shared" si="10"/>
        <v>2.7</v>
      </c>
      <c r="H349" s="27">
        <f t="shared" si="11"/>
        <v>6.3</v>
      </c>
      <c r="I349" s="11" t="s">
        <v>95</v>
      </c>
      <c r="J349" s="11"/>
      <c r="K349" s="13" t="s">
        <v>24</v>
      </c>
      <c r="L349" s="13" t="s">
        <v>25</v>
      </c>
      <c r="M349" s="61" t="s">
        <v>40</v>
      </c>
    </row>
    <row r="350" s="15" customFormat="1" ht="48" spans="1:13">
      <c r="A350" s="24">
        <v>345</v>
      </c>
      <c r="B350" s="11" t="s">
        <v>432</v>
      </c>
      <c r="C350" s="11" t="s">
        <v>549</v>
      </c>
      <c r="D350" s="62" t="s">
        <v>38</v>
      </c>
      <c r="E350" s="11" t="s">
        <v>44</v>
      </c>
      <c r="F350" s="63">
        <v>6</v>
      </c>
      <c r="G350" s="27">
        <f t="shared" si="10"/>
        <v>1.8</v>
      </c>
      <c r="H350" s="27">
        <f t="shared" si="11"/>
        <v>4.2</v>
      </c>
      <c r="I350" s="11" t="s">
        <v>97</v>
      </c>
      <c r="J350" s="11"/>
      <c r="K350" s="13" t="s">
        <v>24</v>
      </c>
      <c r="L350" s="13" t="s">
        <v>25</v>
      </c>
      <c r="M350" s="61" t="s">
        <v>40</v>
      </c>
    </row>
    <row r="351" s="15" customFormat="1" ht="48" spans="1:13">
      <c r="A351" s="24">
        <v>346</v>
      </c>
      <c r="B351" s="11" t="s">
        <v>432</v>
      </c>
      <c r="C351" s="11" t="s">
        <v>550</v>
      </c>
      <c r="D351" s="62" t="s">
        <v>38</v>
      </c>
      <c r="E351" s="11" t="s">
        <v>44</v>
      </c>
      <c r="F351" s="63">
        <v>8</v>
      </c>
      <c r="G351" s="27">
        <f t="shared" si="10"/>
        <v>2.4</v>
      </c>
      <c r="H351" s="27">
        <f t="shared" si="11"/>
        <v>5.6</v>
      </c>
      <c r="I351" s="11" t="s">
        <v>97</v>
      </c>
      <c r="J351" s="11"/>
      <c r="K351" s="13" t="s">
        <v>24</v>
      </c>
      <c r="L351" s="13" t="s">
        <v>25</v>
      </c>
      <c r="M351" s="61" t="s">
        <v>40</v>
      </c>
    </row>
    <row r="352" s="15" customFormat="1" ht="48" spans="1:13">
      <c r="A352" s="24">
        <v>347</v>
      </c>
      <c r="B352" s="11" t="s">
        <v>432</v>
      </c>
      <c r="C352" s="11" t="s">
        <v>551</v>
      </c>
      <c r="D352" s="62" t="s">
        <v>38</v>
      </c>
      <c r="E352" s="11" t="s">
        <v>44</v>
      </c>
      <c r="F352" s="63">
        <v>11</v>
      </c>
      <c r="G352" s="27">
        <f t="shared" si="10"/>
        <v>3.3</v>
      </c>
      <c r="H352" s="27">
        <f t="shared" si="11"/>
        <v>7.7</v>
      </c>
      <c r="I352" s="11" t="s">
        <v>100</v>
      </c>
      <c r="J352" s="11"/>
      <c r="K352" s="13" t="s">
        <v>24</v>
      </c>
      <c r="L352" s="13" t="s">
        <v>25</v>
      </c>
      <c r="M352" s="61" t="s">
        <v>40</v>
      </c>
    </row>
    <row r="353" s="15" customFormat="1" ht="48" spans="1:13">
      <c r="A353" s="24">
        <v>348</v>
      </c>
      <c r="B353" s="11" t="s">
        <v>432</v>
      </c>
      <c r="C353" s="11" t="s">
        <v>552</v>
      </c>
      <c r="D353" s="62" t="s">
        <v>38</v>
      </c>
      <c r="E353" s="11" t="s">
        <v>44</v>
      </c>
      <c r="F353" s="63">
        <v>8</v>
      </c>
      <c r="G353" s="27">
        <f t="shared" si="10"/>
        <v>2.4</v>
      </c>
      <c r="H353" s="27">
        <f t="shared" si="11"/>
        <v>5.6</v>
      </c>
      <c r="I353" s="11" t="s">
        <v>553</v>
      </c>
      <c r="J353" s="11"/>
      <c r="K353" s="13" t="s">
        <v>24</v>
      </c>
      <c r="L353" s="13" t="s">
        <v>25</v>
      </c>
      <c r="M353" s="61" t="s">
        <v>40</v>
      </c>
    </row>
    <row r="354" s="15" customFormat="1" ht="48" spans="1:13">
      <c r="A354" s="24">
        <v>349</v>
      </c>
      <c r="B354" s="11" t="s">
        <v>432</v>
      </c>
      <c r="C354" s="11" t="s">
        <v>554</v>
      </c>
      <c r="D354" s="62" t="s">
        <v>38</v>
      </c>
      <c r="E354" s="11" t="s">
        <v>44</v>
      </c>
      <c r="F354" s="63">
        <v>24</v>
      </c>
      <c r="G354" s="27">
        <f t="shared" si="10"/>
        <v>7.2</v>
      </c>
      <c r="H354" s="27">
        <f t="shared" si="11"/>
        <v>16.8</v>
      </c>
      <c r="I354" s="11" t="s">
        <v>59</v>
      </c>
      <c r="J354" s="11"/>
      <c r="K354" s="13" t="s">
        <v>24</v>
      </c>
      <c r="L354" s="13" t="s">
        <v>25</v>
      </c>
      <c r="M354" s="61" t="s">
        <v>40</v>
      </c>
    </row>
    <row r="355" s="15" customFormat="1" ht="48" spans="1:13">
      <c r="A355" s="24">
        <v>350</v>
      </c>
      <c r="B355" s="11" t="s">
        <v>432</v>
      </c>
      <c r="C355" s="11" t="s">
        <v>555</v>
      </c>
      <c r="D355" s="62" t="s">
        <v>38</v>
      </c>
      <c r="E355" s="11" t="s">
        <v>44</v>
      </c>
      <c r="F355" s="63">
        <v>13</v>
      </c>
      <c r="G355" s="27">
        <f t="shared" si="10"/>
        <v>3.9</v>
      </c>
      <c r="H355" s="27">
        <f t="shared" si="11"/>
        <v>9.1</v>
      </c>
      <c r="I355" s="11" t="s">
        <v>556</v>
      </c>
      <c r="J355" s="11"/>
      <c r="K355" s="13" t="s">
        <v>24</v>
      </c>
      <c r="L355" s="13" t="s">
        <v>25</v>
      </c>
      <c r="M355" s="61" t="s">
        <v>40</v>
      </c>
    </row>
    <row r="356" s="15" customFormat="1" ht="48" spans="1:13">
      <c r="A356" s="24">
        <v>351</v>
      </c>
      <c r="B356" s="11" t="s">
        <v>432</v>
      </c>
      <c r="C356" s="11" t="s">
        <v>557</v>
      </c>
      <c r="D356" s="62" t="s">
        <v>38</v>
      </c>
      <c r="E356" s="11" t="s">
        <v>44</v>
      </c>
      <c r="F356" s="63">
        <v>3</v>
      </c>
      <c r="G356" s="27">
        <f t="shared" si="10"/>
        <v>0.9</v>
      </c>
      <c r="H356" s="27">
        <f t="shared" si="11"/>
        <v>2.1</v>
      </c>
      <c r="I356" s="11" t="s">
        <v>558</v>
      </c>
      <c r="J356" s="11"/>
      <c r="K356" s="13" t="s">
        <v>24</v>
      </c>
      <c r="L356" s="13" t="s">
        <v>25</v>
      </c>
      <c r="M356" s="61" t="s">
        <v>40</v>
      </c>
    </row>
    <row r="357" s="15" customFormat="1" ht="48" spans="1:13">
      <c r="A357" s="24">
        <v>352</v>
      </c>
      <c r="B357" s="11" t="s">
        <v>432</v>
      </c>
      <c r="C357" s="11" t="s">
        <v>559</v>
      </c>
      <c r="D357" s="62" t="s">
        <v>154</v>
      </c>
      <c r="E357" s="11" t="s">
        <v>44</v>
      </c>
      <c r="F357" s="63">
        <v>14</v>
      </c>
      <c r="G357" s="27">
        <f t="shared" si="10"/>
        <v>4.2</v>
      </c>
      <c r="H357" s="27">
        <f t="shared" si="11"/>
        <v>9.8</v>
      </c>
      <c r="I357" s="11" t="s">
        <v>117</v>
      </c>
      <c r="J357" s="11"/>
      <c r="K357" s="13" t="s">
        <v>24</v>
      </c>
      <c r="L357" s="13" t="s">
        <v>25</v>
      </c>
      <c r="M357" s="61" t="s">
        <v>155</v>
      </c>
    </row>
    <row r="358" s="15" customFormat="1" ht="48" spans="1:13">
      <c r="A358" s="24">
        <v>353</v>
      </c>
      <c r="B358" s="11" t="s">
        <v>432</v>
      </c>
      <c r="C358" s="11" t="s">
        <v>560</v>
      </c>
      <c r="D358" s="62" t="s">
        <v>154</v>
      </c>
      <c r="E358" s="11" t="s">
        <v>44</v>
      </c>
      <c r="F358" s="63">
        <v>4</v>
      </c>
      <c r="G358" s="27">
        <f t="shared" si="10"/>
        <v>1.2</v>
      </c>
      <c r="H358" s="27">
        <f t="shared" si="11"/>
        <v>2.8</v>
      </c>
      <c r="I358" s="11" t="s">
        <v>561</v>
      </c>
      <c r="J358" s="11"/>
      <c r="K358" s="13" t="s">
        <v>24</v>
      </c>
      <c r="L358" s="13" t="s">
        <v>25</v>
      </c>
      <c r="M358" s="61" t="s">
        <v>155</v>
      </c>
    </row>
    <row r="359" s="15" customFormat="1" ht="48" spans="1:13">
      <c r="A359" s="24">
        <v>354</v>
      </c>
      <c r="B359" s="11" t="s">
        <v>432</v>
      </c>
      <c r="C359" s="11" t="s">
        <v>562</v>
      </c>
      <c r="D359" s="62" t="s">
        <v>154</v>
      </c>
      <c r="E359" s="11" t="s">
        <v>44</v>
      </c>
      <c r="F359" s="63">
        <v>11</v>
      </c>
      <c r="G359" s="27">
        <f t="shared" si="10"/>
        <v>3.3</v>
      </c>
      <c r="H359" s="27">
        <f t="shared" si="11"/>
        <v>7.7</v>
      </c>
      <c r="I359" s="11" t="s">
        <v>563</v>
      </c>
      <c r="J359" s="11"/>
      <c r="K359" s="13" t="s">
        <v>24</v>
      </c>
      <c r="L359" s="13" t="s">
        <v>25</v>
      </c>
      <c r="M359" s="61" t="s">
        <v>155</v>
      </c>
    </row>
    <row r="360" s="15" customFormat="1" ht="48" spans="1:13">
      <c r="A360" s="24">
        <v>355</v>
      </c>
      <c r="B360" s="11" t="s">
        <v>432</v>
      </c>
      <c r="C360" s="11" t="s">
        <v>564</v>
      </c>
      <c r="D360" s="62" t="s">
        <v>154</v>
      </c>
      <c r="E360" s="11" t="s">
        <v>44</v>
      </c>
      <c r="F360" s="63">
        <v>29</v>
      </c>
      <c r="G360" s="27">
        <f t="shared" si="10"/>
        <v>8.7</v>
      </c>
      <c r="H360" s="27">
        <f t="shared" si="11"/>
        <v>20.3</v>
      </c>
      <c r="I360" s="11" t="s">
        <v>565</v>
      </c>
      <c r="J360" s="11"/>
      <c r="K360" s="13" t="s">
        <v>24</v>
      </c>
      <c r="L360" s="13" t="s">
        <v>25</v>
      </c>
      <c r="M360" s="61" t="s">
        <v>155</v>
      </c>
    </row>
    <row r="361" s="15" customFormat="1" ht="48" spans="1:13">
      <c r="A361" s="24">
        <v>356</v>
      </c>
      <c r="B361" s="11" t="s">
        <v>432</v>
      </c>
      <c r="C361" s="11" t="s">
        <v>566</v>
      </c>
      <c r="D361" s="62" t="s">
        <v>86</v>
      </c>
      <c r="E361" s="11" t="s">
        <v>44</v>
      </c>
      <c r="F361" s="63">
        <v>11</v>
      </c>
      <c r="G361" s="27">
        <f t="shared" si="10"/>
        <v>3.3</v>
      </c>
      <c r="H361" s="27">
        <f t="shared" si="11"/>
        <v>7.7</v>
      </c>
      <c r="I361" s="11" t="s">
        <v>54</v>
      </c>
      <c r="J361" s="11"/>
      <c r="K361" s="13" t="s">
        <v>24</v>
      </c>
      <c r="L361" s="13" t="s">
        <v>25</v>
      </c>
      <c r="M361" s="61" t="s">
        <v>87</v>
      </c>
    </row>
    <row r="362" s="15" customFormat="1" ht="48" spans="1:13">
      <c r="A362" s="24">
        <v>357</v>
      </c>
      <c r="B362" s="11" t="s">
        <v>432</v>
      </c>
      <c r="C362" s="11" t="s">
        <v>567</v>
      </c>
      <c r="D362" s="62" t="s">
        <v>86</v>
      </c>
      <c r="E362" s="11" t="s">
        <v>44</v>
      </c>
      <c r="F362" s="63">
        <v>18</v>
      </c>
      <c r="G362" s="27">
        <f t="shared" si="10"/>
        <v>5.4</v>
      </c>
      <c r="H362" s="27">
        <f t="shared" si="11"/>
        <v>12.6</v>
      </c>
      <c r="I362" s="11" t="s">
        <v>54</v>
      </c>
      <c r="J362" s="11"/>
      <c r="K362" s="13" t="s">
        <v>24</v>
      </c>
      <c r="L362" s="13" t="s">
        <v>25</v>
      </c>
      <c r="M362" s="61" t="s">
        <v>87</v>
      </c>
    </row>
    <row r="363" s="15" customFormat="1" ht="48" spans="1:13">
      <c r="A363" s="24">
        <v>358</v>
      </c>
      <c r="B363" s="11" t="s">
        <v>432</v>
      </c>
      <c r="C363" s="11" t="s">
        <v>568</v>
      </c>
      <c r="D363" s="62" t="s">
        <v>86</v>
      </c>
      <c r="E363" s="11" t="s">
        <v>44</v>
      </c>
      <c r="F363" s="63">
        <v>11</v>
      </c>
      <c r="G363" s="27">
        <f t="shared" si="10"/>
        <v>3.3</v>
      </c>
      <c r="H363" s="27">
        <f t="shared" si="11"/>
        <v>7.7</v>
      </c>
      <c r="I363" s="11" t="s">
        <v>57</v>
      </c>
      <c r="J363" s="11"/>
      <c r="K363" s="13" t="s">
        <v>24</v>
      </c>
      <c r="L363" s="13" t="s">
        <v>25</v>
      </c>
      <c r="M363" s="61" t="s">
        <v>87</v>
      </c>
    </row>
    <row r="364" s="15" customFormat="1" ht="48" spans="1:13">
      <c r="A364" s="24">
        <v>359</v>
      </c>
      <c r="B364" s="11" t="s">
        <v>432</v>
      </c>
      <c r="C364" s="11" t="s">
        <v>569</v>
      </c>
      <c r="D364" s="62" t="s">
        <v>86</v>
      </c>
      <c r="E364" s="11" t="s">
        <v>44</v>
      </c>
      <c r="F364" s="63">
        <v>5</v>
      </c>
      <c r="G364" s="27">
        <f t="shared" si="10"/>
        <v>1.5</v>
      </c>
      <c r="H364" s="27">
        <f t="shared" si="11"/>
        <v>3.5</v>
      </c>
      <c r="I364" s="11" t="s">
        <v>59</v>
      </c>
      <c r="J364" s="11"/>
      <c r="K364" s="13" t="s">
        <v>24</v>
      </c>
      <c r="L364" s="13" t="s">
        <v>25</v>
      </c>
      <c r="M364" s="61" t="s">
        <v>87</v>
      </c>
    </row>
    <row r="365" s="15" customFormat="1" ht="48" spans="1:13">
      <c r="A365" s="24">
        <v>360</v>
      </c>
      <c r="B365" s="11" t="s">
        <v>432</v>
      </c>
      <c r="C365" s="11" t="s">
        <v>570</v>
      </c>
      <c r="D365" s="62" t="s">
        <v>86</v>
      </c>
      <c r="E365" s="11" t="s">
        <v>44</v>
      </c>
      <c r="F365" s="63">
        <v>7</v>
      </c>
      <c r="G365" s="27">
        <f t="shared" si="10"/>
        <v>2.1</v>
      </c>
      <c r="H365" s="27">
        <f t="shared" si="11"/>
        <v>4.9</v>
      </c>
      <c r="I365" s="11" t="s">
        <v>54</v>
      </c>
      <c r="J365" s="11"/>
      <c r="K365" s="13" t="s">
        <v>24</v>
      </c>
      <c r="L365" s="13" t="s">
        <v>25</v>
      </c>
      <c r="M365" s="61" t="s">
        <v>87</v>
      </c>
    </row>
    <row r="366" s="15" customFormat="1" ht="48" spans="1:13">
      <c r="A366" s="24">
        <v>361</v>
      </c>
      <c r="B366" s="11" t="s">
        <v>432</v>
      </c>
      <c r="C366" s="11" t="s">
        <v>571</v>
      </c>
      <c r="D366" s="62" t="s">
        <v>86</v>
      </c>
      <c r="E366" s="11" t="s">
        <v>44</v>
      </c>
      <c r="F366" s="63">
        <v>27</v>
      </c>
      <c r="G366" s="27">
        <f t="shared" si="10"/>
        <v>8.1</v>
      </c>
      <c r="H366" s="27">
        <f t="shared" si="11"/>
        <v>18.9</v>
      </c>
      <c r="I366" s="11" t="s">
        <v>183</v>
      </c>
      <c r="J366" s="11"/>
      <c r="K366" s="13" t="s">
        <v>24</v>
      </c>
      <c r="L366" s="13" t="s">
        <v>25</v>
      </c>
      <c r="M366" s="61" t="s">
        <v>87</v>
      </c>
    </row>
    <row r="367" s="15" customFormat="1" ht="48" spans="1:13">
      <c r="A367" s="24">
        <v>362</v>
      </c>
      <c r="B367" s="11" t="s">
        <v>432</v>
      </c>
      <c r="C367" s="11" t="s">
        <v>572</v>
      </c>
      <c r="D367" s="62" t="s">
        <v>86</v>
      </c>
      <c r="E367" s="11" t="s">
        <v>44</v>
      </c>
      <c r="F367" s="63">
        <v>9</v>
      </c>
      <c r="G367" s="27">
        <f t="shared" si="10"/>
        <v>2.7</v>
      </c>
      <c r="H367" s="27">
        <f t="shared" si="11"/>
        <v>6.3</v>
      </c>
      <c r="I367" s="11" t="s">
        <v>186</v>
      </c>
      <c r="J367" s="11"/>
      <c r="K367" s="13" t="s">
        <v>24</v>
      </c>
      <c r="L367" s="13" t="s">
        <v>25</v>
      </c>
      <c r="M367" s="61" t="s">
        <v>87</v>
      </c>
    </row>
    <row r="368" s="15" customFormat="1" ht="48" spans="1:13">
      <c r="A368" s="24">
        <v>363</v>
      </c>
      <c r="B368" s="11" t="s">
        <v>432</v>
      </c>
      <c r="C368" s="11" t="s">
        <v>573</v>
      </c>
      <c r="D368" s="62" t="s">
        <v>86</v>
      </c>
      <c r="E368" s="11" t="s">
        <v>44</v>
      </c>
      <c r="F368" s="63">
        <v>6</v>
      </c>
      <c r="G368" s="27">
        <f t="shared" si="10"/>
        <v>1.8</v>
      </c>
      <c r="H368" s="27">
        <f t="shared" si="11"/>
        <v>4.2</v>
      </c>
      <c r="I368" s="11" t="s">
        <v>574</v>
      </c>
      <c r="J368" s="11"/>
      <c r="K368" s="13" t="s">
        <v>24</v>
      </c>
      <c r="L368" s="13" t="s">
        <v>25</v>
      </c>
      <c r="M368" s="61" t="s">
        <v>87</v>
      </c>
    </row>
    <row r="369" s="15" customFormat="1" ht="48" spans="1:13">
      <c r="A369" s="24">
        <v>364</v>
      </c>
      <c r="B369" s="11" t="s">
        <v>432</v>
      </c>
      <c r="C369" s="11" t="s">
        <v>575</v>
      </c>
      <c r="D369" s="62" t="s">
        <v>86</v>
      </c>
      <c r="E369" s="11" t="s">
        <v>44</v>
      </c>
      <c r="F369" s="63">
        <v>5</v>
      </c>
      <c r="G369" s="27">
        <f t="shared" si="10"/>
        <v>1.5</v>
      </c>
      <c r="H369" s="27">
        <f t="shared" si="11"/>
        <v>3.5</v>
      </c>
      <c r="I369" s="11" t="s">
        <v>576</v>
      </c>
      <c r="J369" s="11"/>
      <c r="K369" s="13" t="s">
        <v>24</v>
      </c>
      <c r="L369" s="13" t="s">
        <v>25</v>
      </c>
      <c r="M369" s="61" t="s">
        <v>87</v>
      </c>
    </row>
    <row r="370" s="15" customFormat="1" ht="48" spans="1:13">
      <c r="A370" s="24">
        <v>365</v>
      </c>
      <c r="B370" s="11" t="s">
        <v>432</v>
      </c>
      <c r="C370" s="11" t="s">
        <v>577</v>
      </c>
      <c r="D370" s="62" t="s">
        <v>86</v>
      </c>
      <c r="E370" s="11" t="s">
        <v>44</v>
      </c>
      <c r="F370" s="63">
        <v>5</v>
      </c>
      <c r="G370" s="27">
        <f t="shared" si="10"/>
        <v>1.5</v>
      </c>
      <c r="H370" s="27">
        <f t="shared" si="11"/>
        <v>3.5</v>
      </c>
      <c r="I370" s="11" t="s">
        <v>239</v>
      </c>
      <c r="J370" s="11"/>
      <c r="K370" s="13" t="s">
        <v>24</v>
      </c>
      <c r="L370" s="13" t="s">
        <v>25</v>
      </c>
      <c r="M370" s="61" t="s">
        <v>87</v>
      </c>
    </row>
    <row r="371" s="15" customFormat="1" ht="48" spans="1:13">
      <c r="A371" s="24">
        <v>366</v>
      </c>
      <c r="B371" s="11" t="s">
        <v>432</v>
      </c>
      <c r="C371" s="11" t="s">
        <v>578</v>
      </c>
      <c r="D371" s="62" t="s">
        <v>86</v>
      </c>
      <c r="E371" s="11" t="s">
        <v>44</v>
      </c>
      <c r="F371" s="63">
        <v>5</v>
      </c>
      <c r="G371" s="27">
        <f t="shared" si="10"/>
        <v>1.5</v>
      </c>
      <c r="H371" s="27">
        <f t="shared" si="11"/>
        <v>3.5</v>
      </c>
      <c r="I371" s="11" t="s">
        <v>186</v>
      </c>
      <c r="J371" s="11"/>
      <c r="K371" s="13" t="s">
        <v>24</v>
      </c>
      <c r="L371" s="13" t="s">
        <v>25</v>
      </c>
      <c r="M371" s="61" t="s">
        <v>87</v>
      </c>
    </row>
    <row r="372" s="15" customFormat="1" ht="48" spans="1:13">
      <c r="A372" s="24">
        <v>367</v>
      </c>
      <c r="B372" s="11" t="s">
        <v>432</v>
      </c>
      <c r="C372" s="11" t="s">
        <v>579</v>
      </c>
      <c r="D372" s="62" t="s">
        <v>86</v>
      </c>
      <c r="E372" s="11" t="s">
        <v>44</v>
      </c>
      <c r="F372" s="63">
        <v>3</v>
      </c>
      <c r="G372" s="27">
        <f t="shared" si="10"/>
        <v>0.9</v>
      </c>
      <c r="H372" s="27">
        <f t="shared" si="11"/>
        <v>2.1</v>
      </c>
      <c r="I372" s="11" t="s">
        <v>574</v>
      </c>
      <c r="J372" s="11"/>
      <c r="K372" s="13" t="s">
        <v>24</v>
      </c>
      <c r="L372" s="13" t="s">
        <v>25</v>
      </c>
      <c r="M372" s="61" t="s">
        <v>87</v>
      </c>
    </row>
    <row r="373" s="15" customFormat="1" ht="48" spans="1:13">
      <c r="A373" s="24">
        <v>368</v>
      </c>
      <c r="B373" s="11" t="s">
        <v>432</v>
      </c>
      <c r="C373" s="11" t="s">
        <v>580</v>
      </c>
      <c r="D373" s="62" t="s">
        <v>86</v>
      </c>
      <c r="E373" s="11" t="s">
        <v>44</v>
      </c>
      <c r="F373" s="63">
        <v>3</v>
      </c>
      <c r="G373" s="27">
        <f t="shared" si="10"/>
        <v>0.9</v>
      </c>
      <c r="H373" s="27">
        <f t="shared" si="11"/>
        <v>2.1</v>
      </c>
      <c r="I373" s="11" t="s">
        <v>576</v>
      </c>
      <c r="J373" s="11"/>
      <c r="K373" s="13" t="s">
        <v>24</v>
      </c>
      <c r="L373" s="13" t="s">
        <v>25</v>
      </c>
      <c r="M373" s="61" t="s">
        <v>87</v>
      </c>
    </row>
    <row r="374" s="15" customFormat="1" ht="48" spans="1:13">
      <c r="A374" s="24">
        <v>369</v>
      </c>
      <c r="B374" s="11" t="s">
        <v>432</v>
      </c>
      <c r="C374" s="11" t="s">
        <v>581</v>
      </c>
      <c r="D374" s="62" t="s">
        <v>86</v>
      </c>
      <c r="E374" s="11" t="s">
        <v>44</v>
      </c>
      <c r="F374" s="63">
        <v>8</v>
      </c>
      <c r="G374" s="27">
        <f t="shared" si="10"/>
        <v>2.4</v>
      </c>
      <c r="H374" s="27">
        <f t="shared" si="11"/>
        <v>5.6</v>
      </c>
      <c r="I374" s="11" t="s">
        <v>239</v>
      </c>
      <c r="J374" s="11"/>
      <c r="K374" s="13" t="s">
        <v>24</v>
      </c>
      <c r="L374" s="13" t="s">
        <v>25</v>
      </c>
      <c r="M374" s="61" t="s">
        <v>87</v>
      </c>
    </row>
    <row r="375" s="15" customFormat="1" ht="48" spans="1:13">
      <c r="A375" s="24">
        <v>370</v>
      </c>
      <c r="B375" s="11" t="s">
        <v>432</v>
      </c>
      <c r="C375" s="11" t="s">
        <v>582</v>
      </c>
      <c r="D375" s="62" t="s">
        <v>86</v>
      </c>
      <c r="E375" s="11" t="s">
        <v>44</v>
      </c>
      <c r="F375" s="63">
        <v>4</v>
      </c>
      <c r="G375" s="27">
        <f t="shared" si="10"/>
        <v>1.2</v>
      </c>
      <c r="H375" s="27">
        <f t="shared" si="11"/>
        <v>2.8</v>
      </c>
      <c r="I375" s="11" t="s">
        <v>186</v>
      </c>
      <c r="J375" s="11"/>
      <c r="K375" s="13" t="s">
        <v>24</v>
      </c>
      <c r="L375" s="13" t="s">
        <v>25</v>
      </c>
      <c r="M375" s="61" t="s">
        <v>87</v>
      </c>
    </row>
    <row r="376" s="15" customFormat="1" ht="48" spans="1:13">
      <c r="A376" s="24">
        <v>371</v>
      </c>
      <c r="B376" s="11" t="s">
        <v>432</v>
      </c>
      <c r="C376" s="11" t="s">
        <v>583</v>
      </c>
      <c r="D376" s="62" t="s">
        <v>86</v>
      </c>
      <c r="E376" s="11" t="s">
        <v>44</v>
      </c>
      <c r="F376" s="63">
        <v>6</v>
      </c>
      <c r="G376" s="27">
        <f t="shared" si="10"/>
        <v>1.8</v>
      </c>
      <c r="H376" s="27">
        <f t="shared" si="11"/>
        <v>4.2</v>
      </c>
      <c r="I376" s="11" t="s">
        <v>574</v>
      </c>
      <c r="J376" s="11"/>
      <c r="K376" s="13" t="s">
        <v>24</v>
      </c>
      <c r="L376" s="13" t="s">
        <v>25</v>
      </c>
      <c r="M376" s="61" t="s">
        <v>87</v>
      </c>
    </row>
    <row r="377" s="15" customFormat="1" ht="48" spans="1:13">
      <c r="A377" s="24">
        <v>372</v>
      </c>
      <c r="B377" s="11" t="s">
        <v>432</v>
      </c>
      <c r="C377" s="11" t="s">
        <v>584</v>
      </c>
      <c r="D377" s="62" t="s">
        <v>86</v>
      </c>
      <c r="E377" s="11" t="s">
        <v>44</v>
      </c>
      <c r="F377" s="63">
        <v>1</v>
      </c>
      <c r="G377" s="27">
        <f t="shared" si="10"/>
        <v>0.3</v>
      </c>
      <c r="H377" s="27">
        <f t="shared" si="11"/>
        <v>0.7</v>
      </c>
      <c r="I377" s="11" t="s">
        <v>576</v>
      </c>
      <c r="J377" s="11"/>
      <c r="K377" s="13" t="s">
        <v>24</v>
      </c>
      <c r="L377" s="13" t="s">
        <v>25</v>
      </c>
      <c r="M377" s="61" t="s">
        <v>87</v>
      </c>
    </row>
    <row r="378" s="15" customFormat="1" ht="48" spans="1:13">
      <c r="A378" s="24">
        <v>373</v>
      </c>
      <c r="B378" s="11" t="s">
        <v>432</v>
      </c>
      <c r="C378" s="11" t="s">
        <v>585</v>
      </c>
      <c r="D378" s="62" t="s">
        <v>86</v>
      </c>
      <c r="E378" s="11" t="s">
        <v>44</v>
      </c>
      <c r="F378" s="63">
        <v>8</v>
      </c>
      <c r="G378" s="27">
        <f t="shared" si="10"/>
        <v>2.4</v>
      </c>
      <c r="H378" s="27">
        <f t="shared" si="11"/>
        <v>5.6</v>
      </c>
      <c r="I378" s="11" t="s">
        <v>239</v>
      </c>
      <c r="J378" s="11"/>
      <c r="K378" s="13" t="s">
        <v>24</v>
      </c>
      <c r="L378" s="13" t="s">
        <v>25</v>
      </c>
      <c r="M378" s="61" t="s">
        <v>87</v>
      </c>
    </row>
    <row r="379" s="15" customFormat="1" ht="48" spans="1:13">
      <c r="A379" s="24">
        <v>374</v>
      </c>
      <c r="B379" s="11" t="s">
        <v>432</v>
      </c>
      <c r="C379" s="11" t="s">
        <v>586</v>
      </c>
      <c r="D379" s="62" t="s">
        <v>86</v>
      </c>
      <c r="E379" s="11" t="s">
        <v>44</v>
      </c>
      <c r="F379" s="63">
        <v>18</v>
      </c>
      <c r="G379" s="27">
        <f t="shared" si="10"/>
        <v>5.4</v>
      </c>
      <c r="H379" s="27">
        <f t="shared" si="11"/>
        <v>12.6</v>
      </c>
      <c r="I379" s="11" t="s">
        <v>186</v>
      </c>
      <c r="J379" s="11"/>
      <c r="K379" s="13" t="s">
        <v>24</v>
      </c>
      <c r="L379" s="13" t="s">
        <v>25</v>
      </c>
      <c r="M379" s="61" t="s">
        <v>87</v>
      </c>
    </row>
    <row r="380" s="15" customFormat="1" ht="48" spans="1:13">
      <c r="A380" s="24">
        <v>375</v>
      </c>
      <c r="B380" s="11" t="s">
        <v>432</v>
      </c>
      <c r="C380" s="11" t="s">
        <v>587</v>
      </c>
      <c r="D380" s="62" t="s">
        <v>86</v>
      </c>
      <c r="E380" s="11" t="s">
        <v>44</v>
      </c>
      <c r="F380" s="63">
        <v>12</v>
      </c>
      <c r="G380" s="27">
        <f t="shared" si="10"/>
        <v>3.6</v>
      </c>
      <c r="H380" s="27">
        <f t="shared" si="11"/>
        <v>8.4</v>
      </c>
      <c r="I380" s="11" t="s">
        <v>574</v>
      </c>
      <c r="J380" s="11"/>
      <c r="K380" s="13" t="s">
        <v>24</v>
      </c>
      <c r="L380" s="13" t="s">
        <v>25</v>
      </c>
      <c r="M380" s="61" t="s">
        <v>87</v>
      </c>
    </row>
    <row r="381" s="15" customFormat="1" ht="48" spans="1:13">
      <c r="A381" s="24">
        <v>376</v>
      </c>
      <c r="B381" s="11" t="s">
        <v>432</v>
      </c>
      <c r="C381" s="11" t="s">
        <v>588</v>
      </c>
      <c r="D381" s="62" t="s">
        <v>86</v>
      </c>
      <c r="E381" s="11" t="s">
        <v>44</v>
      </c>
      <c r="F381" s="63">
        <v>13</v>
      </c>
      <c r="G381" s="27">
        <f t="shared" si="10"/>
        <v>3.9</v>
      </c>
      <c r="H381" s="27">
        <f t="shared" si="11"/>
        <v>9.1</v>
      </c>
      <c r="I381" s="11" t="s">
        <v>576</v>
      </c>
      <c r="J381" s="11"/>
      <c r="K381" s="13" t="s">
        <v>24</v>
      </c>
      <c r="L381" s="13" t="s">
        <v>25</v>
      </c>
      <c r="M381" s="61" t="s">
        <v>87</v>
      </c>
    </row>
    <row r="382" s="15" customFormat="1" ht="48" spans="1:13">
      <c r="A382" s="24">
        <v>377</v>
      </c>
      <c r="B382" s="11" t="s">
        <v>432</v>
      </c>
      <c r="C382" s="11" t="s">
        <v>589</v>
      </c>
      <c r="D382" s="62" t="s">
        <v>86</v>
      </c>
      <c r="E382" s="11" t="s">
        <v>44</v>
      </c>
      <c r="F382" s="63">
        <v>9</v>
      </c>
      <c r="G382" s="27">
        <f t="shared" si="10"/>
        <v>2.7</v>
      </c>
      <c r="H382" s="27">
        <f t="shared" si="11"/>
        <v>6.3</v>
      </c>
      <c r="I382" s="11" t="s">
        <v>239</v>
      </c>
      <c r="J382" s="11"/>
      <c r="K382" s="13" t="s">
        <v>24</v>
      </c>
      <c r="L382" s="13" t="s">
        <v>25</v>
      </c>
      <c r="M382" s="61" t="s">
        <v>87</v>
      </c>
    </row>
    <row r="383" s="15" customFormat="1" ht="48" spans="1:13">
      <c r="A383" s="24">
        <v>378</v>
      </c>
      <c r="B383" s="11" t="s">
        <v>432</v>
      </c>
      <c r="C383" s="11" t="s">
        <v>590</v>
      </c>
      <c r="D383" s="62" t="s">
        <v>86</v>
      </c>
      <c r="E383" s="11" t="s">
        <v>44</v>
      </c>
      <c r="F383" s="63">
        <v>12</v>
      </c>
      <c r="G383" s="27">
        <f t="shared" si="10"/>
        <v>3.6</v>
      </c>
      <c r="H383" s="27">
        <f t="shared" si="11"/>
        <v>8.4</v>
      </c>
      <c r="I383" s="11" t="s">
        <v>186</v>
      </c>
      <c r="J383" s="11"/>
      <c r="K383" s="13" t="s">
        <v>24</v>
      </c>
      <c r="L383" s="13" t="s">
        <v>25</v>
      </c>
      <c r="M383" s="61" t="s">
        <v>87</v>
      </c>
    </row>
    <row r="384" s="15" customFormat="1" ht="48" spans="1:13">
      <c r="A384" s="24">
        <v>379</v>
      </c>
      <c r="B384" s="11" t="s">
        <v>432</v>
      </c>
      <c r="C384" s="11" t="s">
        <v>591</v>
      </c>
      <c r="D384" s="62" t="s">
        <v>86</v>
      </c>
      <c r="E384" s="11" t="s">
        <v>44</v>
      </c>
      <c r="F384" s="63">
        <v>15</v>
      </c>
      <c r="G384" s="27">
        <f t="shared" si="10"/>
        <v>4.5</v>
      </c>
      <c r="H384" s="27">
        <f t="shared" si="11"/>
        <v>10.5</v>
      </c>
      <c r="I384" s="11" t="s">
        <v>574</v>
      </c>
      <c r="J384" s="11"/>
      <c r="K384" s="13" t="s">
        <v>24</v>
      </c>
      <c r="L384" s="13" t="s">
        <v>25</v>
      </c>
      <c r="M384" s="61" t="s">
        <v>87</v>
      </c>
    </row>
    <row r="385" s="15" customFormat="1" ht="48" spans="1:13">
      <c r="A385" s="24">
        <v>380</v>
      </c>
      <c r="B385" s="11" t="s">
        <v>432</v>
      </c>
      <c r="C385" s="11" t="s">
        <v>592</v>
      </c>
      <c r="D385" s="62" t="s">
        <v>86</v>
      </c>
      <c r="E385" s="11" t="s">
        <v>44</v>
      </c>
      <c r="F385" s="63">
        <v>11</v>
      </c>
      <c r="G385" s="27">
        <f t="shared" si="10"/>
        <v>3.3</v>
      </c>
      <c r="H385" s="27">
        <f t="shared" si="11"/>
        <v>7.7</v>
      </c>
      <c r="I385" s="11" t="s">
        <v>576</v>
      </c>
      <c r="J385" s="11"/>
      <c r="K385" s="13" t="s">
        <v>24</v>
      </c>
      <c r="L385" s="13" t="s">
        <v>25</v>
      </c>
      <c r="M385" s="61" t="s">
        <v>87</v>
      </c>
    </row>
    <row r="386" s="15" customFormat="1" ht="48" spans="1:13">
      <c r="A386" s="24">
        <v>381</v>
      </c>
      <c r="B386" s="11" t="s">
        <v>432</v>
      </c>
      <c r="C386" s="11" t="s">
        <v>593</v>
      </c>
      <c r="D386" s="62" t="s">
        <v>86</v>
      </c>
      <c r="E386" s="11" t="s">
        <v>44</v>
      </c>
      <c r="F386" s="63">
        <v>13</v>
      </c>
      <c r="G386" s="27">
        <f t="shared" si="10"/>
        <v>3.9</v>
      </c>
      <c r="H386" s="27">
        <f t="shared" si="11"/>
        <v>9.1</v>
      </c>
      <c r="I386" s="11" t="s">
        <v>239</v>
      </c>
      <c r="J386" s="11"/>
      <c r="K386" s="13" t="s">
        <v>24</v>
      </c>
      <c r="L386" s="13" t="s">
        <v>25</v>
      </c>
      <c r="M386" s="61" t="s">
        <v>87</v>
      </c>
    </row>
    <row r="387" s="15" customFormat="1" ht="48" spans="1:13">
      <c r="A387" s="24">
        <v>382</v>
      </c>
      <c r="B387" s="11" t="s">
        <v>432</v>
      </c>
      <c r="C387" s="11" t="s">
        <v>594</v>
      </c>
      <c r="D387" s="62" t="s">
        <v>86</v>
      </c>
      <c r="E387" s="11" t="s">
        <v>44</v>
      </c>
      <c r="F387" s="63">
        <v>5</v>
      </c>
      <c r="G387" s="27">
        <f t="shared" si="10"/>
        <v>1.5</v>
      </c>
      <c r="H387" s="27">
        <f t="shared" si="11"/>
        <v>3.5</v>
      </c>
      <c r="I387" s="11" t="s">
        <v>574</v>
      </c>
      <c r="J387" s="11"/>
      <c r="K387" s="13" t="s">
        <v>24</v>
      </c>
      <c r="L387" s="13" t="s">
        <v>25</v>
      </c>
      <c r="M387" s="61" t="s">
        <v>87</v>
      </c>
    </row>
    <row r="388" s="15" customFormat="1" ht="48" spans="1:13">
      <c r="A388" s="24">
        <v>383</v>
      </c>
      <c r="B388" s="11" t="s">
        <v>432</v>
      </c>
      <c r="C388" s="11" t="s">
        <v>595</v>
      </c>
      <c r="D388" s="62" t="s">
        <v>86</v>
      </c>
      <c r="E388" s="11" t="s">
        <v>44</v>
      </c>
      <c r="F388" s="63">
        <v>10</v>
      </c>
      <c r="G388" s="27">
        <f t="shared" si="10"/>
        <v>3</v>
      </c>
      <c r="H388" s="27">
        <f t="shared" si="11"/>
        <v>7</v>
      </c>
      <c r="I388" s="11" t="s">
        <v>576</v>
      </c>
      <c r="J388" s="11"/>
      <c r="K388" s="13" t="s">
        <v>24</v>
      </c>
      <c r="L388" s="13" t="s">
        <v>25</v>
      </c>
      <c r="M388" s="61" t="s">
        <v>87</v>
      </c>
    </row>
    <row r="389" s="15" customFormat="1" ht="48" spans="1:13">
      <c r="A389" s="24">
        <v>384</v>
      </c>
      <c r="B389" s="11" t="s">
        <v>432</v>
      </c>
      <c r="C389" s="11" t="s">
        <v>596</v>
      </c>
      <c r="D389" s="62" t="s">
        <v>86</v>
      </c>
      <c r="E389" s="11" t="s">
        <v>44</v>
      </c>
      <c r="F389" s="63">
        <v>10</v>
      </c>
      <c r="G389" s="27">
        <f t="shared" si="10"/>
        <v>3</v>
      </c>
      <c r="H389" s="27">
        <f t="shared" si="11"/>
        <v>7</v>
      </c>
      <c r="I389" s="11" t="s">
        <v>239</v>
      </c>
      <c r="J389" s="11"/>
      <c r="K389" s="13" t="s">
        <v>24</v>
      </c>
      <c r="L389" s="13" t="s">
        <v>25</v>
      </c>
      <c r="M389" s="61" t="s">
        <v>87</v>
      </c>
    </row>
    <row r="390" s="15" customFormat="1" ht="48" spans="1:13">
      <c r="A390" s="24">
        <v>385</v>
      </c>
      <c r="B390" s="11" t="s">
        <v>432</v>
      </c>
      <c r="C390" s="11" t="s">
        <v>597</v>
      </c>
      <c r="D390" s="62" t="s">
        <v>277</v>
      </c>
      <c r="E390" s="11" t="s">
        <v>44</v>
      </c>
      <c r="F390" s="63">
        <v>3</v>
      </c>
      <c r="G390" s="27">
        <f t="shared" ref="G390:G453" si="12">F390*0.3</f>
        <v>0.9</v>
      </c>
      <c r="H390" s="27">
        <f t="shared" ref="H390:H453" si="13">F390*0.7</f>
        <v>2.1</v>
      </c>
      <c r="I390" s="11" t="s">
        <v>186</v>
      </c>
      <c r="J390" s="11"/>
      <c r="K390" s="13" t="s">
        <v>24</v>
      </c>
      <c r="L390" s="13" t="s">
        <v>25</v>
      </c>
      <c r="M390" s="61" t="s">
        <v>279</v>
      </c>
    </row>
    <row r="391" s="15" customFormat="1" ht="48" spans="1:13">
      <c r="A391" s="24">
        <v>386</v>
      </c>
      <c r="B391" s="11" t="s">
        <v>432</v>
      </c>
      <c r="C391" s="11" t="s">
        <v>598</v>
      </c>
      <c r="D391" s="62" t="s">
        <v>277</v>
      </c>
      <c r="E391" s="11" t="s">
        <v>44</v>
      </c>
      <c r="F391" s="63">
        <v>20</v>
      </c>
      <c r="G391" s="27">
        <f t="shared" si="12"/>
        <v>6</v>
      </c>
      <c r="H391" s="27">
        <f t="shared" si="13"/>
        <v>14</v>
      </c>
      <c r="I391" s="11" t="s">
        <v>574</v>
      </c>
      <c r="J391" s="11"/>
      <c r="K391" s="13" t="s">
        <v>24</v>
      </c>
      <c r="L391" s="13" t="s">
        <v>25</v>
      </c>
      <c r="M391" s="61" t="s">
        <v>279</v>
      </c>
    </row>
    <row r="392" s="15" customFormat="1" ht="48" spans="1:13">
      <c r="A392" s="24">
        <v>387</v>
      </c>
      <c r="B392" s="11" t="s">
        <v>432</v>
      </c>
      <c r="C392" s="11" t="s">
        <v>599</v>
      </c>
      <c r="D392" s="62" t="s">
        <v>277</v>
      </c>
      <c r="E392" s="11" t="s">
        <v>44</v>
      </c>
      <c r="F392" s="63">
        <v>12</v>
      </c>
      <c r="G392" s="27">
        <f t="shared" si="12"/>
        <v>3.6</v>
      </c>
      <c r="H392" s="27">
        <f t="shared" si="13"/>
        <v>8.4</v>
      </c>
      <c r="I392" s="11" t="s">
        <v>576</v>
      </c>
      <c r="J392" s="11"/>
      <c r="K392" s="13" t="s">
        <v>24</v>
      </c>
      <c r="L392" s="13" t="s">
        <v>25</v>
      </c>
      <c r="M392" s="61" t="s">
        <v>279</v>
      </c>
    </row>
    <row r="393" s="15" customFormat="1" ht="48" spans="1:13">
      <c r="A393" s="24">
        <v>388</v>
      </c>
      <c r="B393" s="11" t="s">
        <v>432</v>
      </c>
      <c r="C393" s="11" t="s">
        <v>600</v>
      </c>
      <c r="D393" s="62" t="s">
        <v>277</v>
      </c>
      <c r="E393" s="11" t="s">
        <v>44</v>
      </c>
      <c r="F393" s="63">
        <v>4</v>
      </c>
      <c r="G393" s="27">
        <f t="shared" si="12"/>
        <v>1.2</v>
      </c>
      <c r="H393" s="27">
        <f t="shared" si="13"/>
        <v>2.8</v>
      </c>
      <c r="I393" s="11" t="s">
        <v>239</v>
      </c>
      <c r="J393" s="11"/>
      <c r="K393" s="13" t="s">
        <v>24</v>
      </c>
      <c r="L393" s="13" t="s">
        <v>25</v>
      </c>
      <c r="M393" s="61" t="s">
        <v>279</v>
      </c>
    </row>
    <row r="394" s="15" customFormat="1" ht="48" spans="1:13">
      <c r="A394" s="24">
        <v>389</v>
      </c>
      <c r="B394" s="11" t="s">
        <v>432</v>
      </c>
      <c r="C394" s="11" t="s">
        <v>601</v>
      </c>
      <c r="D394" s="62" t="s">
        <v>277</v>
      </c>
      <c r="E394" s="11" t="s">
        <v>44</v>
      </c>
      <c r="F394" s="63">
        <v>3</v>
      </c>
      <c r="G394" s="27">
        <f t="shared" si="12"/>
        <v>0.9</v>
      </c>
      <c r="H394" s="27">
        <f t="shared" si="13"/>
        <v>2.1</v>
      </c>
      <c r="I394" s="11" t="s">
        <v>186</v>
      </c>
      <c r="J394" s="11"/>
      <c r="K394" s="13" t="s">
        <v>24</v>
      </c>
      <c r="L394" s="13" t="s">
        <v>25</v>
      </c>
      <c r="M394" s="61" t="s">
        <v>279</v>
      </c>
    </row>
    <row r="395" s="15" customFormat="1" ht="48" spans="1:13">
      <c r="A395" s="24">
        <v>390</v>
      </c>
      <c r="B395" s="11" t="s">
        <v>432</v>
      </c>
      <c r="C395" s="11" t="s">
        <v>602</v>
      </c>
      <c r="D395" s="62" t="s">
        <v>277</v>
      </c>
      <c r="E395" s="11" t="s">
        <v>44</v>
      </c>
      <c r="F395" s="63">
        <v>6</v>
      </c>
      <c r="G395" s="27">
        <f t="shared" si="12"/>
        <v>1.8</v>
      </c>
      <c r="H395" s="27">
        <f t="shared" si="13"/>
        <v>4.2</v>
      </c>
      <c r="I395" s="11" t="s">
        <v>574</v>
      </c>
      <c r="J395" s="11"/>
      <c r="K395" s="13" t="s">
        <v>24</v>
      </c>
      <c r="L395" s="13" t="s">
        <v>25</v>
      </c>
      <c r="M395" s="61" t="s">
        <v>279</v>
      </c>
    </row>
    <row r="396" s="15" customFormat="1" ht="48" spans="1:13">
      <c r="A396" s="24">
        <v>391</v>
      </c>
      <c r="B396" s="11" t="s">
        <v>432</v>
      </c>
      <c r="C396" s="11" t="s">
        <v>603</v>
      </c>
      <c r="D396" s="62" t="s">
        <v>277</v>
      </c>
      <c r="E396" s="11" t="s">
        <v>44</v>
      </c>
      <c r="F396" s="63">
        <v>19</v>
      </c>
      <c r="G396" s="27">
        <f t="shared" si="12"/>
        <v>5.7</v>
      </c>
      <c r="H396" s="27">
        <f t="shared" si="13"/>
        <v>13.3</v>
      </c>
      <c r="I396" s="11" t="s">
        <v>576</v>
      </c>
      <c r="J396" s="11"/>
      <c r="K396" s="13" t="s">
        <v>24</v>
      </c>
      <c r="L396" s="13" t="s">
        <v>25</v>
      </c>
      <c r="M396" s="61" t="s">
        <v>279</v>
      </c>
    </row>
    <row r="397" s="15" customFormat="1" ht="48" spans="1:13">
      <c r="A397" s="24">
        <v>392</v>
      </c>
      <c r="B397" s="11" t="s">
        <v>432</v>
      </c>
      <c r="C397" s="11" t="s">
        <v>604</v>
      </c>
      <c r="D397" s="62" t="s">
        <v>169</v>
      </c>
      <c r="E397" s="11" t="s">
        <v>44</v>
      </c>
      <c r="F397" s="63">
        <v>13</v>
      </c>
      <c r="G397" s="27">
        <f t="shared" si="12"/>
        <v>3.9</v>
      </c>
      <c r="H397" s="27">
        <f t="shared" si="13"/>
        <v>9.1</v>
      </c>
      <c r="I397" s="11" t="s">
        <v>186</v>
      </c>
      <c r="J397" s="11"/>
      <c r="K397" s="13" t="s">
        <v>24</v>
      </c>
      <c r="L397" s="13" t="s">
        <v>25</v>
      </c>
      <c r="M397" s="61" t="s">
        <v>171</v>
      </c>
    </row>
    <row r="398" s="15" customFormat="1" ht="48" spans="1:13">
      <c r="A398" s="24">
        <v>393</v>
      </c>
      <c r="B398" s="11" t="s">
        <v>432</v>
      </c>
      <c r="C398" s="11" t="s">
        <v>605</v>
      </c>
      <c r="D398" s="62" t="s">
        <v>169</v>
      </c>
      <c r="E398" s="11" t="s">
        <v>44</v>
      </c>
      <c r="F398" s="63">
        <v>14</v>
      </c>
      <c r="G398" s="27">
        <f t="shared" si="12"/>
        <v>4.2</v>
      </c>
      <c r="H398" s="27">
        <f t="shared" si="13"/>
        <v>9.8</v>
      </c>
      <c r="I398" s="11" t="s">
        <v>574</v>
      </c>
      <c r="J398" s="11"/>
      <c r="K398" s="13" t="s">
        <v>24</v>
      </c>
      <c r="L398" s="13" t="s">
        <v>25</v>
      </c>
      <c r="M398" s="61" t="s">
        <v>171</v>
      </c>
    </row>
    <row r="399" s="15" customFormat="1" ht="48" spans="1:13">
      <c r="A399" s="24">
        <v>394</v>
      </c>
      <c r="B399" s="11" t="s">
        <v>432</v>
      </c>
      <c r="C399" s="11" t="s">
        <v>606</v>
      </c>
      <c r="D399" s="62" t="s">
        <v>106</v>
      </c>
      <c r="E399" s="11" t="s">
        <v>44</v>
      </c>
      <c r="F399" s="63">
        <v>8</v>
      </c>
      <c r="G399" s="27">
        <f t="shared" si="12"/>
        <v>2.4</v>
      </c>
      <c r="H399" s="27">
        <f t="shared" si="13"/>
        <v>5.6</v>
      </c>
      <c r="I399" s="11" t="s">
        <v>576</v>
      </c>
      <c r="J399" s="11"/>
      <c r="K399" s="13" t="s">
        <v>24</v>
      </c>
      <c r="L399" s="13" t="s">
        <v>25</v>
      </c>
      <c r="M399" s="61" t="s">
        <v>107</v>
      </c>
    </row>
    <row r="400" s="15" customFormat="1" ht="48" spans="1:13">
      <c r="A400" s="24">
        <v>395</v>
      </c>
      <c r="B400" s="11" t="s">
        <v>432</v>
      </c>
      <c r="C400" s="11" t="s">
        <v>607</v>
      </c>
      <c r="D400" s="62" t="s">
        <v>43</v>
      </c>
      <c r="E400" s="11" t="s">
        <v>44</v>
      </c>
      <c r="F400" s="63">
        <v>8</v>
      </c>
      <c r="G400" s="27">
        <f t="shared" si="12"/>
        <v>2.4</v>
      </c>
      <c r="H400" s="27">
        <f t="shared" si="13"/>
        <v>5.6</v>
      </c>
      <c r="I400" s="11" t="s">
        <v>239</v>
      </c>
      <c r="J400" s="11"/>
      <c r="K400" s="13" t="s">
        <v>24</v>
      </c>
      <c r="L400" s="13" t="s">
        <v>25</v>
      </c>
      <c r="M400" s="61" t="s">
        <v>48</v>
      </c>
    </row>
    <row r="401" s="15" customFormat="1" ht="48" spans="1:13">
      <c r="A401" s="24">
        <v>396</v>
      </c>
      <c r="B401" s="11" t="s">
        <v>432</v>
      </c>
      <c r="C401" s="11" t="s">
        <v>608</v>
      </c>
      <c r="D401" s="62" t="s">
        <v>43</v>
      </c>
      <c r="E401" s="11" t="s">
        <v>44</v>
      </c>
      <c r="F401" s="63">
        <v>3</v>
      </c>
      <c r="G401" s="27">
        <f t="shared" si="12"/>
        <v>0.9</v>
      </c>
      <c r="H401" s="27">
        <f t="shared" si="13"/>
        <v>2.1</v>
      </c>
      <c r="I401" s="11" t="s">
        <v>186</v>
      </c>
      <c r="J401" s="11"/>
      <c r="K401" s="13" t="s">
        <v>24</v>
      </c>
      <c r="L401" s="13" t="s">
        <v>25</v>
      </c>
      <c r="M401" s="61" t="s">
        <v>48</v>
      </c>
    </row>
    <row r="402" s="15" customFormat="1" ht="48" spans="1:13">
      <c r="A402" s="24">
        <v>397</v>
      </c>
      <c r="B402" s="11" t="s">
        <v>432</v>
      </c>
      <c r="C402" s="11" t="s">
        <v>609</v>
      </c>
      <c r="D402" s="62" t="s">
        <v>185</v>
      </c>
      <c r="E402" s="11" t="s">
        <v>44</v>
      </c>
      <c r="F402" s="63">
        <v>11</v>
      </c>
      <c r="G402" s="27">
        <f t="shared" si="12"/>
        <v>3.3</v>
      </c>
      <c r="H402" s="27">
        <f t="shared" si="13"/>
        <v>7.7</v>
      </c>
      <c r="I402" s="11" t="s">
        <v>239</v>
      </c>
      <c r="J402" s="11"/>
      <c r="K402" s="13" t="s">
        <v>24</v>
      </c>
      <c r="L402" s="13" t="s">
        <v>25</v>
      </c>
      <c r="M402" s="61" t="s">
        <v>187</v>
      </c>
    </row>
    <row r="403" s="15" customFormat="1" ht="48" spans="1:13">
      <c r="A403" s="24">
        <v>398</v>
      </c>
      <c r="B403" s="11" t="s">
        <v>432</v>
      </c>
      <c r="C403" s="11" t="s">
        <v>610</v>
      </c>
      <c r="D403" s="62" t="s">
        <v>185</v>
      </c>
      <c r="E403" s="11" t="s">
        <v>44</v>
      </c>
      <c r="F403" s="63">
        <v>3</v>
      </c>
      <c r="G403" s="27">
        <f t="shared" si="12"/>
        <v>0.9</v>
      </c>
      <c r="H403" s="27">
        <f t="shared" si="13"/>
        <v>2.1</v>
      </c>
      <c r="I403" s="11" t="s">
        <v>186</v>
      </c>
      <c r="J403" s="11"/>
      <c r="K403" s="13" t="s">
        <v>24</v>
      </c>
      <c r="L403" s="13" t="s">
        <v>25</v>
      </c>
      <c r="M403" s="61" t="s">
        <v>187</v>
      </c>
    </row>
    <row r="404" s="15" customFormat="1" ht="48" spans="1:13">
      <c r="A404" s="24">
        <v>399</v>
      </c>
      <c r="B404" s="11" t="s">
        <v>432</v>
      </c>
      <c r="C404" s="11" t="s">
        <v>611</v>
      </c>
      <c r="D404" s="62" t="s">
        <v>185</v>
      </c>
      <c r="E404" s="11" t="s">
        <v>44</v>
      </c>
      <c r="F404" s="63">
        <v>8</v>
      </c>
      <c r="G404" s="27">
        <f t="shared" si="12"/>
        <v>2.4</v>
      </c>
      <c r="H404" s="27">
        <f t="shared" si="13"/>
        <v>5.6</v>
      </c>
      <c r="I404" s="11" t="s">
        <v>574</v>
      </c>
      <c r="J404" s="11"/>
      <c r="K404" s="13" t="s">
        <v>24</v>
      </c>
      <c r="L404" s="13" t="s">
        <v>25</v>
      </c>
      <c r="M404" s="61" t="s">
        <v>187</v>
      </c>
    </row>
    <row r="405" s="15" customFormat="1" ht="48" spans="1:13">
      <c r="A405" s="24">
        <v>400</v>
      </c>
      <c r="B405" s="11" t="s">
        <v>432</v>
      </c>
      <c r="C405" s="11" t="s">
        <v>612</v>
      </c>
      <c r="D405" s="62" t="s">
        <v>189</v>
      </c>
      <c r="E405" s="11" t="s">
        <v>44</v>
      </c>
      <c r="F405" s="63">
        <v>25</v>
      </c>
      <c r="G405" s="27">
        <f t="shared" si="12"/>
        <v>7.5</v>
      </c>
      <c r="H405" s="27">
        <f t="shared" si="13"/>
        <v>17.5</v>
      </c>
      <c r="I405" s="11" t="s">
        <v>576</v>
      </c>
      <c r="J405" s="11"/>
      <c r="K405" s="13" t="s">
        <v>24</v>
      </c>
      <c r="L405" s="13" t="s">
        <v>25</v>
      </c>
      <c r="M405" s="61" t="s">
        <v>191</v>
      </c>
    </row>
    <row r="406" s="15" customFormat="1" ht="48" spans="1:13">
      <c r="A406" s="24">
        <v>401</v>
      </c>
      <c r="B406" s="11" t="s">
        <v>432</v>
      </c>
      <c r="C406" s="11" t="s">
        <v>613</v>
      </c>
      <c r="D406" s="62" t="s">
        <v>195</v>
      </c>
      <c r="E406" s="11" t="s">
        <v>44</v>
      </c>
      <c r="F406" s="63">
        <v>8</v>
      </c>
      <c r="G406" s="27">
        <f t="shared" si="12"/>
        <v>2.4</v>
      </c>
      <c r="H406" s="27">
        <f t="shared" si="13"/>
        <v>5.6</v>
      </c>
      <c r="I406" s="11" t="s">
        <v>239</v>
      </c>
      <c r="J406" s="11"/>
      <c r="K406" s="13" t="s">
        <v>24</v>
      </c>
      <c r="L406" s="13" t="s">
        <v>25</v>
      </c>
      <c r="M406" s="61" t="s">
        <v>197</v>
      </c>
    </row>
    <row r="407" s="15" customFormat="1" ht="48" spans="1:13">
      <c r="A407" s="24">
        <v>402</v>
      </c>
      <c r="B407" s="11" t="s">
        <v>432</v>
      </c>
      <c r="C407" s="11" t="s">
        <v>614</v>
      </c>
      <c r="D407" s="62" t="s">
        <v>195</v>
      </c>
      <c r="E407" s="11" t="s">
        <v>44</v>
      </c>
      <c r="F407" s="63">
        <v>15</v>
      </c>
      <c r="G407" s="27">
        <f t="shared" si="12"/>
        <v>4.5</v>
      </c>
      <c r="H407" s="27">
        <f t="shared" si="13"/>
        <v>10.5</v>
      </c>
      <c r="I407" s="11" t="s">
        <v>186</v>
      </c>
      <c r="J407" s="11"/>
      <c r="K407" s="13" t="s">
        <v>24</v>
      </c>
      <c r="L407" s="13" t="s">
        <v>25</v>
      </c>
      <c r="M407" s="61" t="s">
        <v>197</v>
      </c>
    </row>
    <row r="408" s="15" customFormat="1" ht="48" spans="1:13">
      <c r="A408" s="24">
        <v>403</v>
      </c>
      <c r="B408" s="11" t="s">
        <v>432</v>
      </c>
      <c r="C408" s="11" t="s">
        <v>615</v>
      </c>
      <c r="D408" s="62" t="s">
        <v>195</v>
      </c>
      <c r="E408" s="11" t="s">
        <v>44</v>
      </c>
      <c r="F408" s="63">
        <v>7</v>
      </c>
      <c r="G408" s="27">
        <f t="shared" si="12"/>
        <v>2.1</v>
      </c>
      <c r="H408" s="27">
        <f t="shared" si="13"/>
        <v>4.9</v>
      </c>
      <c r="I408" s="11" t="s">
        <v>574</v>
      </c>
      <c r="J408" s="11"/>
      <c r="K408" s="13" t="s">
        <v>24</v>
      </c>
      <c r="L408" s="13" t="s">
        <v>25</v>
      </c>
      <c r="M408" s="61" t="s">
        <v>197</v>
      </c>
    </row>
    <row r="409" s="15" customFormat="1" ht="48" spans="1:13">
      <c r="A409" s="24">
        <v>404</v>
      </c>
      <c r="B409" s="11" t="s">
        <v>432</v>
      </c>
      <c r="C409" s="11" t="s">
        <v>616</v>
      </c>
      <c r="D409" s="62" t="s">
        <v>199</v>
      </c>
      <c r="E409" s="11" t="s">
        <v>44</v>
      </c>
      <c r="F409" s="63">
        <v>5</v>
      </c>
      <c r="G409" s="27">
        <f t="shared" si="12"/>
        <v>1.5</v>
      </c>
      <c r="H409" s="27">
        <f t="shared" si="13"/>
        <v>3.5</v>
      </c>
      <c r="I409" s="11" t="s">
        <v>576</v>
      </c>
      <c r="J409" s="11"/>
      <c r="K409" s="13" t="s">
        <v>24</v>
      </c>
      <c r="L409" s="13" t="s">
        <v>25</v>
      </c>
      <c r="M409" s="61" t="s">
        <v>201</v>
      </c>
    </row>
    <row r="410" s="15" customFormat="1" ht="48" spans="1:13">
      <c r="A410" s="24">
        <v>405</v>
      </c>
      <c r="B410" s="11" t="s">
        <v>432</v>
      </c>
      <c r="C410" s="11" t="s">
        <v>617</v>
      </c>
      <c r="D410" s="62" t="s">
        <v>69</v>
      </c>
      <c r="E410" s="11" t="s">
        <v>44</v>
      </c>
      <c r="F410" s="63">
        <v>19</v>
      </c>
      <c r="G410" s="27">
        <f t="shared" si="12"/>
        <v>5.7</v>
      </c>
      <c r="H410" s="27">
        <f t="shared" si="13"/>
        <v>13.3</v>
      </c>
      <c r="I410" s="11" t="s">
        <v>239</v>
      </c>
      <c r="J410" s="11"/>
      <c r="K410" s="13" t="s">
        <v>24</v>
      </c>
      <c r="L410" s="13" t="s">
        <v>25</v>
      </c>
      <c r="M410" s="61" t="s">
        <v>71</v>
      </c>
    </row>
    <row r="411" s="15" customFormat="1" ht="48" spans="1:13">
      <c r="A411" s="24">
        <v>406</v>
      </c>
      <c r="B411" s="11" t="s">
        <v>432</v>
      </c>
      <c r="C411" s="11" t="s">
        <v>618</v>
      </c>
      <c r="D411" s="62" t="s">
        <v>69</v>
      </c>
      <c r="E411" s="11" t="s">
        <v>44</v>
      </c>
      <c r="F411" s="63">
        <v>7</v>
      </c>
      <c r="G411" s="27">
        <f t="shared" si="12"/>
        <v>2.1</v>
      </c>
      <c r="H411" s="27">
        <f t="shared" si="13"/>
        <v>4.9</v>
      </c>
      <c r="I411" s="11" t="s">
        <v>186</v>
      </c>
      <c r="J411" s="11"/>
      <c r="K411" s="13" t="s">
        <v>24</v>
      </c>
      <c r="L411" s="13" t="s">
        <v>25</v>
      </c>
      <c r="M411" s="61" t="s">
        <v>71</v>
      </c>
    </row>
    <row r="412" s="15" customFormat="1" ht="48" spans="1:13">
      <c r="A412" s="24">
        <v>407</v>
      </c>
      <c r="B412" s="11" t="s">
        <v>432</v>
      </c>
      <c r="C412" s="11" t="s">
        <v>619</v>
      </c>
      <c r="D412" s="62" t="s">
        <v>136</v>
      </c>
      <c r="E412" s="11" t="s">
        <v>44</v>
      </c>
      <c r="F412" s="63">
        <v>150</v>
      </c>
      <c r="G412" s="27">
        <f t="shared" si="12"/>
        <v>45</v>
      </c>
      <c r="H412" s="27">
        <f t="shared" si="13"/>
        <v>105</v>
      </c>
      <c r="I412" s="11" t="s">
        <v>574</v>
      </c>
      <c r="J412" s="11"/>
      <c r="K412" s="13" t="s">
        <v>24</v>
      </c>
      <c r="L412" s="13" t="s">
        <v>25</v>
      </c>
      <c r="M412" s="61" t="s">
        <v>137</v>
      </c>
    </row>
    <row r="413" s="15" customFormat="1" ht="48" spans="1:13">
      <c r="A413" s="24">
        <v>408</v>
      </c>
      <c r="B413" s="11" t="s">
        <v>432</v>
      </c>
      <c r="C413" s="11" t="s">
        <v>620</v>
      </c>
      <c r="D413" s="62" t="s">
        <v>21</v>
      </c>
      <c r="E413" s="11" t="s">
        <v>44</v>
      </c>
      <c r="F413" s="63">
        <v>9</v>
      </c>
      <c r="G413" s="27">
        <f t="shared" si="12"/>
        <v>2.7</v>
      </c>
      <c r="H413" s="27">
        <f t="shared" si="13"/>
        <v>6.3</v>
      </c>
      <c r="I413" s="11" t="s">
        <v>576</v>
      </c>
      <c r="J413" s="11"/>
      <c r="K413" s="13" t="s">
        <v>24</v>
      </c>
      <c r="L413" s="13" t="s">
        <v>25</v>
      </c>
      <c r="M413" s="61" t="s">
        <v>26</v>
      </c>
    </row>
    <row r="414" s="15" customFormat="1" ht="48" spans="1:13">
      <c r="A414" s="24">
        <v>409</v>
      </c>
      <c r="B414" s="11" t="s">
        <v>432</v>
      </c>
      <c r="C414" s="11" t="s">
        <v>621</v>
      </c>
      <c r="D414" s="62" t="s">
        <v>21</v>
      </c>
      <c r="E414" s="11" t="s">
        <v>44</v>
      </c>
      <c r="F414" s="63">
        <v>6</v>
      </c>
      <c r="G414" s="27">
        <f t="shared" si="12"/>
        <v>1.8</v>
      </c>
      <c r="H414" s="27">
        <f t="shared" si="13"/>
        <v>4.2</v>
      </c>
      <c r="I414" s="11" t="s">
        <v>186</v>
      </c>
      <c r="J414" s="11"/>
      <c r="K414" s="13" t="s">
        <v>24</v>
      </c>
      <c r="L414" s="13" t="s">
        <v>25</v>
      </c>
      <c r="M414" s="61" t="s">
        <v>26</v>
      </c>
    </row>
    <row r="415" s="15" customFormat="1" ht="48" spans="1:13">
      <c r="A415" s="24">
        <v>410</v>
      </c>
      <c r="B415" s="11" t="s">
        <v>432</v>
      </c>
      <c r="C415" s="11" t="s">
        <v>622</v>
      </c>
      <c r="D415" s="62" t="s">
        <v>21</v>
      </c>
      <c r="E415" s="11" t="s">
        <v>44</v>
      </c>
      <c r="F415" s="63">
        <v>11</v>
      </c>
      <c r="G415" s="27">
        <f t="shared" si="12"/>
        <v>3.3</v>
      </c>
      <c r="H415" s="27">
        <f t="shared" si="13"/>
        <v>7.7</v>
      </c>
      <c r="I415" s="11" t="s">
        <v>574</v>
      </c>
      <c r="J415" s="11"/>
      <c r="K415" s="13" t="s">
        <v>24</v>
      </c>
      <c r="L415" s="13" t="s">
        <v>25</v>
      </c>
      <c r="M415" s="61" t="s">
        <v>26</v>
      </c>
    </row>
    <row r="416" s="15" customFormat="1" ht="48" spans="1:13">
      <c r="A416" s="24">
        <v>411</v>
      </c>
      <c r="B416" s="11" t="s">
        <v>432</v>
      </c>
      <c r="C416" s="11" t="s">
        <v>623</v>
      </c>
      <c r="D416" s="62" t="s">
        <v>21</v>
      </c>
      <c r="E416" s="11" t="s">
        <v>44</v>
      </c>
      <c r="F416" s="63">
        <v>8</v>
      </c>
      <c r="G416" s="27">
        <f t="shared" si="12"/>
        <v>2.4</v>
      </c>
      <c r="H416" s="27">
        <f t="shared" si="13"/>
        <v>5.6</v>
      </c>
      <c r="I416" s="11" t="s">
        <v>239</v>
      </c>
      <c r="J416" s="11"/>
      <c r="K416" s="13" t="s">
        <v>24</v>
      </c>
      <c r="L416" s="13" t="s">
        <v>25</v>
      </c>
      <c r="M416" s="61" t="s">
        <v>26</v>
      </c>
    </row>
    <row r="417" s="15" customFormat="1" ht="48" spans="1:13">
      <c r="A417" s="24">
        <v>412</v>
      </c>
      <c r="B417" s="11" t="s">
        <v>432</v>
      </c>
      <c r="C417" s="11" t="s">
        <v>624</v>
      </c>
      <c r="D417" s="62" t="s">
        <v>21</v>
      </c>
      <c r="E417" s="11" t="s">
        <v>44</v>
      </c>
      <c r="F417" s="63">
        <v>4</v>
      </c>
      <c r="G417" s="27">
        <f t="shared" si="12"/>
        <v>1.2</v>
      </c>
      <c r="H417" s="27">
        <f t="shared" si="13"/>
        <v>2.8</v>
      </c>
      <c r="I417" s="11" t="s">
        <v>186</v>
      </c>
      <c r="J417" s="11"/>
      <c r="K417" s="13" t="s">
        <v>24</v>
      </c>
      <c r="L417" s="13" t="s">
        <v>25</v>
      </c>
      <c r="M417" s="61" t="s">
        <v>26</v>
      </c>
    </row>
    <row r="418" s="15" customFormat="1" ht="48" spans="1:13">
      <c r="A418" s="24">
        <v>413</v>
      </c>
      <c r="B418" s="11" t="s">
        <v>432</v>
      </c>
      <c r="C418" s="11" t="s">
        <v>625</v>
      </c>
      <c r="D418" s="62" t="s">
        <v>141</v>
      </c>
      <c r="E418" s="11" t="s">
        <v>44</v>
      </c>
      <c r="F418" s="63">
        <v>5</v>
      </c>
      <c r="G418" s="27">
        <f t="shared" si="12"/>
        <v>1.5</v>
      </c>
      <c r="H418" s="27">
        <f t="shared" si="13"/>
        <v>3.5</v>
      </c>
      <c r="I418" s="11" t="s">
        <v>574</v>
      </c>
      <c r="J418" s="11"/>
      <c r="K418" s="13" t="s">
        <v>24</v>
      </c>
      <c r="L418" s="13" t="s">
        <v>25</v>
      </c>
      <c r="M418" s="61" t="s">
        <v>142</v>
      </c>
    </row>
    <row r="419" s="15" customFormat="1" ht="48" spans="1:13">
      <c r="A419" s="24">
        <v>414</v>
      </c>
      <c r="B419" s="11" t="s">
        <v>432</v>
      </c>
      <c r="C419" s="11" t="s">
        <v>626</v>
      </c>
      <c r="D419" s="62" t="s">
        <v>34</v>
      </c>
      <c r="E419" s="11" t="s">
        <v>44</v>
      </c>
      <c r="F419" s="63">
        <v>5</v>
      </c>
      <c r="G419" s="27">
        <f t="shared" si="12"/>
        <v>1.5</v>
      </c>
      <c r="H419" s="27">
        <f t="shared" si="13"/>
        <v>3.5</v>
      </c>
      <c r="I419" s="11" t="s">
        <v>576</v>
      </c>
      <c r="J419" s="11"/>
      <c r="K419" s="13" t="s">
        <v>24</v>
      </c>
      <c r="L419" s="13" t="s">
        <v>25</v>
      </c>
      <c r="M419" s="61" t="s">
        <v>36</v>
      </c>
    </row>
    <row r="420" s="15" customFormat="1" ht="48" spans="1:13">
      <c r="A420" s="24">
        <v>415</v>
      </c>
      <c r="B420" s="11" t="s">
        <v>432</v>
      </c>
      <c r="C420" s="11" t="s">
        <v>627</v>
      </c>
      <c r="D420" s="62" t="s">
        <v>74</v>
      </c>
      <c r="E420" s="11" t="s">
        <v>44</v>
      </c>
      <c r="F420" s="63">
        <v>17</v>
      </c>
      <c r="G420" s="27">
        <f t="shared" si="12"/>
        <v>5.1</v>
      </c>
      <c r="H420" s="27">
        <f t="shared" si="13"/>
        <v>11.9</v>
      </c>
      <c r="I420" s="11" t="s">
        <v>239</v>
      </c>
      <c r="J420" s="11"/>
      <c r="K420" s="13" t="s">
        <v>24</v>
      </c>
      <c r="L420" s="13" t="s">
        <v>25</v>
      </c>
      <c r="M420" s="61" t="s">
        <v>76</v>
      </c>
    </row>
    <row r="421" s="15" customFormat="1" ht="48" spans="1:13">
      <c r="A421" s="24">
        <v>416</v>
      </c>
      <c r="B421" s="11" t="s">
        <v>432</v>
      </c>
      <c r="C421" s="11" t="s">
        <v>628</v>
      </c>
      <c r="D421" s="62" t="s">
        <v>38</v>
      </c>
      <c r="E421" s="11" t="s">
        <v>44</v>
      </c>
      <c r="F421" s="63">
        <v>7</v>
      </c>
      <c r="G421" s="27">
        <f t="shared" si="12"/>
        <v>2.1</v>
      </c>
      <c r="H421" s="27">
        <f t="shared" si="13"/>
        <v>4.9</v>
      </c>
      <c r="I421" s="11" t="s">
        <v>629</v>
      </c>
      <c r="J421" s="11"/>
      <c r="K421" s="13" t="s">
        <v>24</v>
      </c>
      <c r="L421" s="13" t="s">
        <v>25</v>
      </c>
      <c r="M421" s="61" t="s">
        <v>40</v>
      </c>
    </row>
    <row r="422" s="15" customFormat="1" ht="48" spans="1:13">
      <c r="A422" s="24">
        <v>417</v>
      </c>
      <c r="B422" s="11" t="s">
        <v>432</v>
      </c>
      <c r="C422" s="11" t="s">
        <v>630</v>
      </c>
      <c r="D422" s="62" t="s">
        <v>38</v>
      </c>
      <c r="E422" s="11" t="s">
        <v>44</v>
      </c>
      <c r="F422" s="63">
        <v>13</v>
      </c>
      <c r="G422" s="27">
        <f t="shared" si="12"/>
        <v>3.9</v>
      </c>
      <c r="H422" s="27">
        <f t="shared" si="13"/>
        <v>9.1</v>
      </c>
      <c r="I422" s="11" t="s">
        <v>631</v>
      </c>
      <c r="J422" s="11"/>
      <c r="K422" s="13" t="s">
        <v>24</v>
      </c>
      <c r="L422" s="13" t="s">
        <v>25</v>
      </c>
      <c r="M422" s="61" t="s">
        <v>40</v>
      </c>
    </row>
    <row r="423" s="15" customFormat="1" ht="48" spans="1:13">
      <c r="A423" s="24">
        <v>418</v>
      </c>
      <c r="B423" s="11" t="s">
        <v>432</v>
      </c>
      <c r="C423" s="11" t="s">
        <v>632</v>
      </c>
      <c r="D423" s="62" t="s">
        <v>38</v>
      </c>
      <c r="E423" s="11" t="s">
        <v>44</v>
      </c>
      <c r="F423" s="63">
        <v>11</v>
      </c>
      <c r="G423" s="27">
        <f t="shared" si="12"/>
        <v>3.3</v>
      </c>
      <c r="H423" s="27">
        <f t="shared" si="13"/>
        <v>7.7</v>
      </c>
      <c r="I423" s="11" t="s">
        <v>633</v>
      </c>
      <c r="J423" s="11"/>
      <c r="K423" s="13" t="s">
        <v>24</v>
      </c>
      <c r="L423" s="13" t="s">
        <v>25</v>
      </c>
      <c r="M423" s="61" t="s">
        <v>40</v>
      </c>
    </row>
    <row r="424" s="15" customFormat="1" ht="48" spans="1:13">
      <c r="A424" s="24">
        <v>419</v>
      </c>
      <c r="B424" s="11" t="s">
        <v>432</v>
      </c>
      <c r="C424" s="11" t="s">
        <v>634</v>
      </c>
      <c r="D424" s="62" t="s">
        <v>635</v>
      </c>
      <c r="E424" s="11" t="s">
        <v>44</v>
      </c>
      <c r="F424" s="63">
        <v>10</v>
      </c>
      <c r="G424" s="27">
        <f t="shared" si="12"/>
        <v>3</v>
      </c>
      <c r="H424" s="27">
        <f t="shared" si="13"/>
        <v>7</v>
      </c>
      <c r="I424" s="11" t="s">
        <v>636</v>
      </c>
      <c r="J424" s="11"/>
      <c r="K424" s="13" t="s">
        <v>24</v>
      </c>
      <c r="L424" s="13" t="s">
        <v>25</v>
      </c>
      <c r="M424" s="61" t="s">
        <v>637</v>
      </c>
    </row>
    <row r="425" s="15" customFormat="1" ht="48" spans="1:13">
      <c r="A425" s="24">
        <v>420</v>
      </c>
      <c r="B425" s="11" t="s">
        <v>432</v>
      </c>
      <c r="C425" s="11" t="s">
        <v>638</v>
      </c>
      <c r="D425" s="62" t="s">
        <v>154</v>
      </c>
      <c r="E425" s="11" t="s">
        <v>44</v>
      </c>
      <c r="F425" s="63">
        <v>5</v>
      </c>
      <c r="G425" s="27">
        <f t="shared" si="12"/>
        <v>1.5</v>
      </c>
      <c r="H425" s="27">
        <f t="shared" si="13"/>
        <v>3.5</v>
      </c>
      <c r="I425" s="11" t="s">
        <v>639</v>
      </c>
      <c r="J425" s="11"/>
      <c r="K425" s="13" t="s">
        <v>24</v>
      </c>
      <c r="L425" s="13" t="s">
        <v>25</v>
      </c>
      <c r="M425" s="61" t="s">
        <v>155</v>
      </c>
    </row>
    <row r="426" s="15" customFormat="1" ht="48" spans="1:13">
      <c r="A426" s="24">
        <v>421</v>
      </c>
      <c r="B426" s="11" t="s">
        <v>432</v>
      </c>
      <c r="C426" s="11" t="s">
        <v>640</v>
      </c>
      <c r="D426" s="62" t="s">
        <v>86</v>
      </c>
      <c r="E426" s="11" t="s">
        <v>44</v>
      </c>
      <c r="F426" s="63">
        <v>5</v>
      </c>
      <c r="G426" s="27">
        <f t="shared" si="12"/>
        <v>1.5</v>
      </c>
      <c r="H426" s="27">
        <f t="shared" si="13"/>
        <v>3.5</v>
      </c>
      <c r="I426" s="11" t="s">
        <v>641</v>
      </c>
      <c r="J426" s="11"/>
      <c r="K426" s="13" t="s">
        <v>24</v>
      </c>
      <c r="L426" s="13" t="s">
        <v>25</v>
      </c>
      <c r="M426" s="61" t="s">
        <v>87</v>
      </c>
    </row>
    <row r="427" s="15" customFormat="1" ht="48" spans="1:13">
      <c r="A427" s="24">
        <v>422</v>
      </c>
      <c r="B427" s="11" t="s">
        <v>432</v>
      </c>
      <c r="C427" s="11" t="s">
        <v>642</v>
      </c>
      <c r="D427" s="62" t="s">
        <v>86</v>
      </c>
      <c r="E427" s="11" t="s">
        <v>44</v>
      </c>
      <c r="F427" s="63">
        <v>6</v>
      </c>
      <c r="G427" s="27">
        <f t="shared" si="12"/>
        <v>1.8</v>
      </c>
      <c r="H427" s="27">
        <f t="shared" si="13"/>
        <v>4.2</v>
      </c>
      <c r="I427" s="11" t="s">
        <v>643</v>
      </c>
      <c r="J427" s="11"/>
      <c r="K427" s="13" t="s">
        <v>24</v>
      </c>
      <c r="L427" s="13" t="s">
        <v>25</v>
      </c>
      <c r="M427" s="61" t="s">
        <v>87</v>
      </c>
    </row>
    <row r="428" s="15" customFormat="1" ht="48" spans="1:13">
      <c r="A428" s="24">
        <v>423</v>
      </c>
      <c r="B428" s="11" t="s">
        <v>432</v>
      </c>
      <c r="C428" s="11" t="s">
        <v>644</v>
      </c>
      <c r="D428" s="62" t="s">
        <v>277</v>
      </c>
      <c r="E428" s="11" t="s">
        <v>44</v>
      </c>
      <c r="F428" s="63">
        <v>16</v>
      </c>
      <c r="G428" s="27">
        <f t="shared" si="12"/>
        <v>4.8</v>
      </c>
      <c r="H428" s="27">
        <f t="shared" si="13"/>
        <v>11.2</v>
      </c>
      <c r="I428" s="11" t="s">
        <v>576</v>
      </c>
      <c r="J428" s="11"/>
      <c r="K428" s="13" t="s">
        <v>24</v>
      </c>
      <c r="L428" s="13" t="s">
        <v>25</v>
      </c>
      <c r="M428" s="61" t="s">
        <v>279</v>
      </c>
    </row>
    <row r="429" s="15" customFormat="1" ht="48" spans="1:13">
      <c r="A429" s="24">
        <v>424</v>
      </c>
      <c r="B429" s="11" t="s">
        <v>432</v>
      </c>
      <c r="C429" s="11" t="s">
        <v>645</v>
      </c>
      <c r="D429" s="62" t="s">
        <v>106</v>
      </c>
      <c r="E429" s="11" t="s">
        <v>44</v>
      </c>
      <c r="F429" s="63">
        <v>11</v>
      </c>
      <c r="G429" s="27">
        <f t="shared" si="12"/>
        <v>3.3</v>
      </c>
      <c r="H429" s="27">
        <f t="shared" si="13"/>
        <v>7.7</v>
      </c>
      <c r="I429" s="11" t="s">
        <v>239</v>
      </c>
      <c r="J429" s="11"/>
      <c r="K429" s="13" t="s">
        <v>24</v>
      </c>
      <c r="L429" s="13" t="s">
        <v>25</v>
      </c>
      <c r="M429" s="61" t="s">
        <v>107</v>
      </c>
    </row>
    <row r="430" s="15" customFormat="1" ht="48" spans="1:13">
      <c r="A430" s="24">
        <v>425</v>
      </c>
      <c r="B430" s="11" t="s">
        <v>432</v>
      </c>
      <c r="C430" s="11" t="s">
        <v>646</v>
      </c>
      <c r="D430" s="62" t="s">
        <v>106</v>
      </c>
      <c r="E430" s="11" t="s">
        <v>44</v>
      </c>
      <c r="F430" s="63">
        <v>5</v>
      </c>
      <c r="G430" s="27">
        <f t="shared" si="12"/>
        <v>1.5</v>
      </c>
      <c r="H430" s="27">
        <f t="shared" si="13"/>
        <v>3.5</v>
      </c>
      <c r="I430" s="11" t="s">
        <v>186</v>
      </c>
      <c r="J430" s="11"/>
      <c r="K430" s="13" t="s">
        <v>24</v>
      </c>
      <c r="L430" s="13" t="s">
        <v>25</v>
      </c>
      <c r="M430" s="61" t="s">
        <v>107</v>
      </c>
    </row>
    <row r="431" s="15" customFormat="1" ht="48" spans="1:13">
      <c r="A431" s="24">
        <v>426</v>
      </c>
      <c r="B431" s="11" t="s">
        <v>432</v>
      </c>
      <c r="C431" s="11" t="s">
        <v>612</v>
      </c>
      <c r="D431" s="60" t="s">
        <v>189</v>
      </c>
      <c r="E431" s="11" t="s">
        <v>44</v>
      </c>
      <c r="F431" s="64">
        <v>10</v>
      </c>
      <c r="G431" s="27">
        <f t="shared" si="12"/>
        <v>3</v>
      </c>
      <c r="H431" s="27">
        <f t="shared" si="13"/>
        <v>7</v>
      </c>
      <c r="I431" s="11" t="s">
        <v>186</v>
      </c>
      <c r="J431" s="11"/>
      <c r="K431" s="13" t="s">
        <v>24</v>
      </c>
      <c r="L431" s="13" t="s">
        <v>25</v>
      </c>
      <c r="M431" s="61" t="s">
        <v>191</v>
      </c>
    </row>
    <row r="432" s="15" customFormat="1" ht="48" spans="1:13">
      <c r="A432" s="24">
        <v>427</v>
      </c>
      <c r="B432" s="11" t="s">
        <v>432</v>
      </c>
      <c r="C432" s="11" t="s">
        <v>647</v>
      </c>
      <c r="D432" s="60" t="s">
        <v>50</v>
      </c>
      <c r="E432" s="11" t="s">
        <v>44</v>
      </c>
      <c r="F432" s="64">
        <v>8</v>
      </c>
      <c r="G432" s="27">
        <f t="shared" si="12"/>
        <v>2.4</v>
      </c>
      <c r="H432" s="27">
        <f t="shared" si="13"/>
        <v>5.6</v>
      </c>
      <c r="I432" s="11" t="s">
        <v>239</v>
      </c>
      <c r="J432" s="11"/>
      <c r="K432" s="13" t="s">
        <v>24</v>
      </c>
      <c r="L432" s="13" t="s">
        <v>25</v>
      </c>
      <c r="M432" s="61" t="s">
        <v>52</v>
      </c>
    </row>
    <row r="433" s="15" customFormat="1" ht="48" spans="1:13">
      <c r="A433" s="24">
        <v>428</v>
      </c>
      <c r="B433" s="11" t="s">
        <v>432</v>
      </c>
      <c r="C433" s="11" t="s">
        <v>648</v>
      </c>
      <c r="D433" s="60" t="s">
        <v>50</v>
      </c>
      <c r="E433" s="11" t="s">
        <v>44</v>
      </c>
      <c r="F433" s="64">
        <v>5</v>
      </c>
      <c r="G433" s="27">
        <f t="shared" si="12"/>
        <v>1.5</v>
      </c>
      <c r="H433" s="27">
        <f t="shared" si="13"/>
        <v>3.5</v>
      </c>
      <c r="I433" s="11" t="s">
        <v>239</v>
      </c>
      <c r="J433" s="11"/>
      <c r="K433" s="13" t="s">
        <v>24</v>
      </c>
      <c r="L433" s="13" t="s">
        <v>25</v>
      </c>
      <c r="M433" s="61" t="s">
        <v>52</v>
      </c>
    </row>
    <row r="434" s="15" customFormat="1" ht="48" spans="1:13">
      <c r="A434" s="24">
        <v>429</v>
      </c>
      <c r="B434" s="11" t="s">
        <v>432</v>
      </c>
      <c r="C434" s="11" t="s">
        <v>505</v>
      </c>
      <c r="D434" s="60" t="s">
        <v>50</v>
      </c>
      <c r="E434" s="11" t="s">
        <v>44</v>
      </c>
      <c r="F434" s="64">
        <v>7</v>
      </c>
      <c r="G434" s="27">
        <f t="shared" si="12"/>
        <v>2.1</v>
      </c>
      <c r="H434" s="27">
        <f t="shared" si="13"/>
        <v>4.9</v>
      </c>
      <c r="I434" s="11" t="s">
        <v>186</v>
      </c>
      <c r="J434" s="11"/>
      <c r="K434" s="13" t="s">
        <v>24</v>
      </c>
      <c r="L434" s="13" t="s">
        <v>25</v>
      </c>
      <c r="M434" s="61" t="s">
        <v>52</v>
      </c>
    </row>
    <row r="435" s="15" customFormat="1" ht="48" spans="1:13">
      <c r="A435" s="24">
        <v>430</v>
      </c>
      <c r="B435" s="11" t="s">
        <v>432</v>
      </c>
      <c r="C435" s="11" t="s">
        <v>506</v>
      </c>
      <c r="D435" s="60" t="s">
        <v>50</v>
      </c>
      <c r="E435" s="11" t="s">
        <v>44</v>
      </c>
      <c r="F435" s="64">
        <v>10</v>
      </c>
      <c r="G435" s="27">
        <f t="shared" si="12"/>
        <v>3</v>
      </c>
      <c r="H435" s="27">
        <f t="shared" si="13"/>
        <v>7</v>
      </c>
      <c r="I435" s="11" t="s">
        <v>574</v>
      </c>
      <c r="J435" s="11"/>
      <c r="K435" s="13" t="s">
        <v>24</v>
      </c>
      <c r="L435" s="13" t="s">
        <v>25</v>
      </c>
      <c r="M435" s="61" t="s">
        <v>52</v>
      </c>
    </row>
    <row r="436" s="15" customFormat="1" ht="48" spans="1:13">
      <c r="A436" s="24">
        <v>431</v>
      </c>
      <c r="B436" s="11" t="s">
        <v>432</v>
      </c>
      <c r="C436" s="11" t="s">
        <v>502</v>
      </c>
      <c r="D436" s="60" t="s">
        <v>50</v>
      </c>
      <c r="E436" s="11" t="s">
        <v>44</v>
      </c>
      <c r="F436" s="64">
        <v>1</v>
      </c>
      <c r="G436" s="27">
        <f t="shared" si="12"/>
        <v>0.3</v>
      </c>
      <c r="H436" s="27">
        <f t="shared" si="13"/>
        <v>0.7</v>
      </c>
      <c r="I436" s="11" t="s">
        <v>576</v>
      </c>
      <c r="J436" s="11"/>
      <c r="K436" s="13" t="s">
        <v>24</v>
      </c>
      <c r="L436" s="13" t="s">
        <v>25</v>
      </c>
      <c r="M436" s="61" t="s">
        <v>52</v>
      </c>
    </row>
    <row r="437" s="15" customFormat="1" ht="48" spans="1:13">
      <c r="A437" s="24">
        <v>432</v>
      </c>
      <c r="B437" s="11" t="s">
        <v>432</v>
      </c>
      <c r="C437" s="11" t="s">
        <v>649</v>
      </c>
      <c r="D437" s="60" t="s">
        <v>199</v>
      </c>
      <c r="E437" s="11" t="s">
        <v>44</v>
      </c>
      <c r="F437" s="64">
        <v>4</v>
      </c>
      <c r="G437" s="27">
        <f t="shared" si="12"/>
        <v>1.2</v>
      </c>
      <c r="H437" s="27">
        <f t="shared" si="13"/>
        <v>2.8</v>
      </c>
      <c r="I437" s="11" t="s">
        <v>186</v>
      </c>
      <c r="J437" s="11"/>
      <c r="K437" s="13" t="s">
        <v>24</v>
      </c>
      <c r="L437" s="13" t="s">
        <v>25</v>
      </c>
      <c r="M437" s="61" t="s">
        <v>201</v>
      </c>
    </row>
    <row r="438" s="15" customFormat="1" ht="48" spans="1:13">
      <c r="A438" s="24">
        <v>433</v>
      </c>
      <c r="B438" s="11" t="s">
        <v>432</v>
      </c>
      <c r="C438" s="11" t="s">
        <v>650</v>
      </c>
      <c r="D438" s="60" t="s">
        <v>520</v>
      </c>
      <c r="E438" s="11" t="s">
        <v>44</v>
      </c>
      <c r="F438" s="64">
        <v>14</v>
      </c>
      <c r="G438" s="27">
        <f t="shared" si="12"/>
        <v>4.2</v>
      </c>
      <c r="H438" s="27">
        <f t="shared" si="13"/>
        <v>9.8</v>
      </c>
      <c r="I438" s="11" t="s">
        <v>574</v>
      </c>
      <c r="J438" s="11"/>
      <c r="K438" s="13" t="s">
        <v>24</v>
      </c>
      <c r="L438" s="13" t="s">
        <v>25</v>
      </c>
      <c r="M438" s="61" t="s">
        <v>521</v>
      </c>
    </row>
    <row r="439" s="15" customFormat="1" ht="48" spans="1:13">
      <c r="A439" s="24">
        <v>434</v>
      </c>
      <c r="B439" s="11" t="s">
        <v>432</v>
      </c>
      <c r="C439" s="11" t="s">
        <v>651</v>
      </c>
      <c r="D439" s="60" t="s">
        <v>136</v>
      </c>
      <c r="E439" s="11" t="s">
        <v>44</v>
      </c>
      <c r="F439" s="64">
        <v>20</v>
      </c>
      <c r="G439" s="27">
        <f t="shared" si="12"/>
        <v>6</v>
      </c>
      <c r="H439" s="27">
        <f t="shared" si="13"/>
        <v>14</v>
      </c>
      <c r="I439" s="11" t="s">
        <v>576</v>
      </c>
      <c r="J439" s="11"/>
      <c r="K439" s="13" t="s">
        <v>24</v>
      </c>
      <c r="L439" s="13" t="s">
        <v>25</v>
      </c>
      <c r="M439" s="61" t="s">
        <v>137</v>
      </c>
    </row>
    <row r="440" s="15" customFormat="1" ht="48" spans="1:13">
      <c r="A440" s="24">
        <v>435</v>
      </c>
      <c r="B440" s="11" t="s">
        <v>432</v>
      </c>
      <c r="C440" s="11" t="s">
        <v>652</v>
      </c>
      <c r="D440" s="60" t="s">
        <v>136</v>
      </c>
      <c r="E440" s="11" t="s">
        <v>44</v>
      </c>
      <c r="F440" s="64">
        <v>50</v>
      </c>
      <c r="G440" s="27">
        <f t="shared" si="12"/>
        <v>15</v>
      </c>
      <c r="H440" s="27">
        <f t="shared" si="13"/>
        <v>35</v>
      </c>
      <c r="I440" s="11" t="s">
        <v>239</v>
      </c>
      <c r="J440" s="11"/>
      <c r="K440" s="13" t="s">
        <v>24</v>
      </c>
      <c r="L440" s="13" t="s">
        <v>25</v>
      </c>
      <c r="M440" s="61" t="s">
        <v>137</v>
      </c>
    </row>
    <row r="441" s="15" customFormat="1" ht="48" spans="1:13">
      <c r="A441" s="24">
        <v>436</v>
      </c>
      <c r="B441" s="11" t="s">
        <v>432</v>
      </c>
      <c r="C441" s="11" t="s">
        <v>653</v>
      </c>
      <c r="D441" s="60" t="s">
        <v>34</v>
      </c>
      <c r="E441" s="11" t="s">
        <v>44</v>
      </c>
      <c r="F441" s="64">
        <v>4</v>
      </c>
      <c r="G441" s="27">
        <f t="shared" si="12"/>
        <v>1.2</v>
      </c>
      <c r="H441" s="27">
        <f t="shared" si="13"/>
        <v>2.8</v>
      </c>
      <c r="I441" s="11" t="s">
        <v>239</v>
      </c>
      <c r="J441" s="11"/>
      <c r="K441" s="13" t="s">
        <v>24</v>
      </c>
      <c r="L441" s="13" t="s">
        <v>25</v>
      </c>
      <c r="M441" s="61" t="s">
        <v>36</v>
      </c>
    </row>
    <row r="442" s="15" customFormat="1" ht="48" spans="1:13">
      <c r="A442" s="24">
        <v>437</v>
      </c>
      <c r="B442" s="11" t="s">
        <v>432</v>
      </c>
      <c r="C442" s="65" t="s">
        <v>654</v>
      </c>
      <c r="D442" s="60" t="s">
        <v>149</v>
      </c>
      <c r="E442" s="11" t="s">
        <v>44</v>
      </c>
      <c r="F442" s="64">
        <v>5</v>
      </c>
      <c r="G442" s="27">
        <f t="shared" si="12"/>
        <v>1.5</v>
      </c>
      <c r="H442" s="27">
        <f t="shared" si="13"/>
        <v>3.5</v>
      </c>
      <c r="I442" s="11" t="s">
        <v>574</v>
      </c>
      <c r="J442" s="11"/>
      <c r="K442" s="13" t="s">
        <v>24</v>
      </c>
      <c r="L442" s="13" t="s">
        <v>25</v>
      </c>
      <c r="M442" s="61" t="s">
        <v>150</v>
      </c>
    </row>
    <row r="443" s="15" customFormat="1" ht="48" spans="1:13">
      <c r="A443" s="24">
        <v>438</v>
      </c>
      <c r="B443" s="11" t="s">
        <v>432</v>
      </c>
      <c r="C443" s="65" t="s">
        <v>655</v>
      </c>
      <c r="D443" s="60" t="s">
        <v>38</v>
      </c>
      <c r="E443" s="11" t="s">
        <v>44</v>
      </c>
      <c r="F443" s="64">
        <v>7</v>
      </c>
      <c r="G443" s="27">
        <f t="shared" si="12"/>
        <v>2.1</v>
      </c>
      <c r="H443" s="27">
        <f t="shared" si="13"/>
        <v>4.9</v>
      </c>
      <c r="I443" s="11" t="s">
        <v>576</v>
      </c>
      <c r="J443" s="11"/>
      <c r="K443" s="13" t="s">
        <v>24</v>
      </c>
      <c r="L443" s="13" t="s">
        <v>25</v>
      </c>
      <c r="M443" s="61" t="s">
        <v>40</v>
      </c>
    </row>
    <row r="444" s="15" customFormat="1" ht="48" spans="1:13">
      <c r="A444" s="24">
        <v>439</v>
      </c>
      <c r="B444" s="11" t="s">
        <v>432</v>
      </c>
      <c r="C444" s="65" t="s">
        <v>656</v>
      </c>
      <c r="D444" s="60" t="s">
        <v>38</v>
      </c>
      <c r="E444" s="11" t="s">
        <v>44</v>
      </c>
      <c r="F444" s="64">
        <v>6</v>
      </c>
      <c r="G444" s="27">
        <f t="shared" si="12"/>
        <v>1.8</v>
      </c>
      <c r="H444" s="27">
        <f t="shared" si="13"/>
        <v>4.2</v>
      </c>
      <c r="I444" s="11" t="s">
        <v>239</v>
      </c>
      <c r="J444" s="11"/>
      <c r="K444" s="13" t="s">
        <v>24</v>
      </c>
      <c r="L444" s="13" t="s">
        <v>25</v>
      </c>
      <c r="M444" s="61" t="s">
        <v>40</v>
      </c>
    </row>
    <row r="445" s="15" customFormat="1" ht="48" spans="1:13">
      <c r="A445" s="24">
        <v>440</v>
      </c>
      <c r="B445" s="11" t="s">
        <v>432</v>
      </c>
      <c r="C445" s="65" t="s">
        <v>657</v>
      </c>
      <c r="D445" s="60" t="s">
        <v>38</v>
      </c>
      <c r="E445" s="11" t="s">
        <v>44</v>
      </c>
      <c r="F445" s="64">
        <v>13</v>
      </c>
      <c r="G445" s="27">
        <f t="shared" si="12"/>
        <v>3.9</v>
      </c>
      <c r="H445" s="27">
        <f t="shared" si="13"/>
        <v>9.1</v>
      </c>
      <c r="I445" s="11" t="s">
        <v>186</v>
      </c>
      <c r="J445" s="11"/>
      <c r="K445" s="13" t="s">
        <v>24</v>
      </c>
      <c r="L445" s="13" t="s">
        <v>25</v>
      </c>
      <c r="M445" s="61" t="s">
        <v>40</v>
      </c>
    </row>
    <row r="446" s="15" customFormat="1" ht="48" spans="1:13">
      <c r="A446" s="24">
        <v>441</v>
      </c>
      <c r="B446" s="11" t="s">
        <v>432</v>
      </c>
      <c r="C446" s="65" t="s">
        <v>658</v>
      </c>
      <c r="D446" s="60" t="s">
        <v>154</v>
      </c>
      <c r="E446" s="11" t="s">
        <v>44</v>
      </c>
      <c r="F446" s="64">
        <v>5</v>
      </c>
      <c r="G446" s="27">
        <f t="shared" si="12"/>
        <v>1.5</v>
      </c>
      <c r="H446" s="27">
        <f t="shared" si="13"/>
        <v>3.5</v>
      </c>
      <c r="I446" s="11" t="s">
        <v>574</v>
      </c>
      <c r="J446" s="11"/>
      <c r="K446" s="13" t="s">
        <v>24</v>
      </c>
      <c r="L446" s="13" t="s">
        <v>25</v>
      </c>
      <c r="M446" s="61" t="s">
        <v>155</v>
      </c>
    </row>
    <row r="447" s="15" customFormat="1" ht="48" spans="1:13">
      <c r="A447" s="24">
        <v>442</v>
      </c>
      <c r="B447" s="11" t="s">
        <v>432</v>
      </c>
      <c r="C447" s="65" t="s">
        <v>659</v>
      </c>
      <c r="D447" s="60" t="s">
        <v>154</v>
      </c>
      <c r="E447" s="11" t="s">
        <v>44</v>
      </c>
      <c r="F447" s="64">
        <v>11</v>
      </c>
      <c r="G447" s="27">
        <f t="shared" si="12"/>
        <v>3.3</v>
      </c>
      <c r="H447" s="27">
        <f t="shared" si="13"/>
        <v>7.7</v>
      </c>
      <c r="I447" s="11" t="s">
        <v>576</v>
      </c>
      <c r="J447" s="11"/>
      <c r="K447" s="13" t="s">
        <v>24</v>
      </c>
      <c r="L447" s="13" t="s">
        <v>25</v>
      </c>
      <c r="M447" s="61" t="s">
        <v>155</v>
      </c>
    </row>
    <row r="448" s="15" customFormat="1" ht="48" spans="1:13">
      <c r="A448" s="24">
        <v>443</v>
      </c>
      <c r="B448" s="11" t="s">
        <v>432</v>
      </c>
      <c r="C448" s="65" t="s">
        <v>584</v>
      </c>
      <c r="D448" s="60" t="s">
        <v>86</v>
      </c>
      <c r="E448" s="11" t="s">
        <v>44</v>
      </c>
      <c r="F448" s="64">
        <v>12</v>
      </c>
      <c r="G448" s="27">
        <f t="shared" si="12"/>
        <v>3.6</v>
      </c>
      <c r="H448" s="27">
        <f t="shared" si="13"/>
        <v>8.4</v>
      </c>
      <c r="I448" s="11" t="s">
        <v>239</v>
      </c>
      <c r="J448" s="11"/>
      <c r="K448" s="13" t="s">
        <v>24</v>
      </c>
      <c r="L448" s="13" t="s">
        <v>25</v>
      </c>
      <c r="M448" s="61" t="s">
        <v>87</v>
      </c>
    </row>
    <row r="449" s="15" customFormat="1" ht="48" spans="1:13">
      <c r="A449" s="24">
        <v>444</v>
      </c>
      <c r="B449" s="11" t="s">
        <v>432</v>
      </c>
      <c r="C449" s="65" t="s">
        <v>660</v>
      </c>
      <c r="D449" s="60" t="s">
        <v>86</v>
      </c>
      <c r="E449" s="11" t="s">
        <v>44</v>
      </c>
      <c r="F449" s="64">
        <v>30</v>
      </c>
      <c r="G449" s="27">
        <f t="shared" si="12"/>
        <v>9</v>
      </c>
      <c r="H449" s="27">
        <f t="shared" si="13"/>
        <v>21</v>
      </c>
      <c r="I449" s="11" t="s">
        <v>186</v>
      </c>
      <c r="J449" s="11"/>
      <c r="K449" s="13" t="s">
        <v>24</v>
      </c>
      <c r="L449" s="13" t="s">
        <v>25</v>
      </c>
      <c r="M449" s="61" t="s">
        <v>87</v>
      </c>
    </row>
    <row r="450" s="15" customFormat="1" ht="48" spans="1:13">
      <c r="A450" s="24">
        <v>445</v>
      </c>
      <c r="B450" s="11" t="s">
        <v>432</v>
      </c>
      <c r="C450" s="65" t="s">
        <v>580</v>
      </c>
      <c r="D450" s="60" t="s">
        <v>86</v>
      </c>
      <c r="E450" s="11" t="s">
        <v>44</v>
      </c>
      <c r="F450" s="64">
        <v>2</v>
      </c>
      <c r="G450" s="27">
        <f t="shared" si="12"/>
        <v>0.6</v>
      </c>
      <c r="H450" s="27">
        <f t="shared" si="13"/>
        <v>1.4</v>
      </c>
      <c r="I450" s="11" t="s">
        <v>574</v>
      </c>
      <c r="J450" s="11"/>
      <c r="K450" s="13" t="s">
        <v>24</v>
      </c>
      <c r="L450" s="13" t="s">
        <v>25</v>
      </c>
      <c r="M450" s="61" t="s">
        <v>87</v>
      </c>
    </row>
    <row r="451" s="15" customFormat="1" ht="48" spans="1:13">
      <c r="A451" s="24">
        <v>446</v>
      </c>
      <c r="B451" s="11" t="s">
        <v>432</v>
      </c>
      <c r="C451" s="65" t="s">
        <v>661</v>
      </c>
      <c r="D451" s="60" t="s">
        <v>277</v>
      </c>
      <c r="E451" s="11" t="s">
        <v>44</v>
      </c>
      <c r="F451" s="64">
        <v>21</v>
      </c>
      <c r="G451" s="27">
        <f t="shared" si="12"/>
        <v>6.3</v>
      </c>
      <c r="H451" s="27">
        <f t="shared" si="13"/>
        <v>14.7</v>
      </c>
      <c r="I451" s="11" t="s">
        <v>631</v>
      </c>
      <c r="J451" s="11"/>
      <c r="K451" s="13" t="s">
        <v>24</v>
      </c>
      <c r="L451" s="13" t="s">
        <v>25</v>
      </c>
      <c r="M451" s="61" t="s">
        <v>279</v>
      </c>
    </row>
    <row r="452" s="15" customFormat="1" ht="48" spans="1:13">
      <c r="A452" s="24">
        <v>447</v>
      </c>
      <c r="B452" s="11" t="s">
        <v>432</v>
      </c>
      <c r="C452" s="65" t="s">
        <v>662</v>
      </c>
      <c r="D452" s="60" t="s">
        <v>277</v>
      </c>
      <c r="E452" s="11" t="s">
        <v>44</v>
      </c>
      <c r="F452" s="64">
        <v>20</v>
      </c>
      <c r="G452" s="27">
        <f t="shared" si="12"/>
        <v>6</v>
      </c>
      <c r="H452" s="27">
        <f t="shared" si="13"/>
        <v>14</v>
      </c>
      <c r="I452" s="11" t="s">
        <v>633</v>
      </c>
      <c r="J452" s="11"/>
      <c r="K452" s="13" t="s">
        <v>24</v>
      </c>
      <c r="L452" s="13" t="s">
        <v>25</v>
      </c>
      <c r="M452" s="61" t="s">
        <v>279</v>
      </c>
    </row>
    <row r="453" s="15" customFormat="1" ht="48" spans="1:13">
      <c r="A453" s="24">
        <v>448</v>
      </c>
      <c r="B453" s="11" t="s">
        <v>432</v>
      </c>
      <c r="C453" s="65" t="s">
        <v>663</v>
      </c>
      <c r="D453" s="60" t="s">
        <v>164</v>
      </c>
      <c r="E453" s="11" t="s">
        <v>44</v>
      </c>
      <c r="F453" s="64">
        <v>6</v>
      </c>
      <c r="G453" s="27">
        <f t="shared" si="12"/>
        <v>1.8</v>
      </c>
      <c r="H453" s="27">
        <f t="shared" si="13"/>
        <v>4.2</v>
      </c>
      <c r="I453" s="11" t="s">
        <v>636</v>
      </c>
      <c r="J453" s="11"/>
      <c r="K453" s="13" t="s">
        <v>24</v>
      </c>
      <c r="L453" s="13" t="s">
        <v>25</v>
      </c>
      <c r="M453" s="61" t="s">
        <v>165</v>
      </c>
    </row>
    <row r="454" s="15" customFormat="1" ht="48" spans="1:13">
      <c r="A454" s="24">
        <v>449</v>
      </c>
      <c r="B454" s="11" t="s">
        <v>432</v>
      </c>
      <c r="C454" s="65" t="s">
        <v>664</v>
      </c>
      <c r="D454" s="60" t="s">
        <v>164</v>
      </c>
      <c r="E454" s="11" t="s">
        <v>44</v>
      </c>
      <c r="F454" s="64">
        <v>11</v>
      </c>
      <c r="G454" s="27">
        <f t="shared" ref="G454:G517" si="14">F454*0.3</f>
        <v>3.3</v>
      </c>
      <c r="H454" s="27">
        <f t="shared" ref="H454:H517" si="15">F454*0.7</f>
        <v>7.7</v>
      </c>
      <c r="I454" s="11" t="s">
        <v>639</v>
      </c>
      <c r="J454" s="11"/>
      <c r="K454" s="13" t="s">
        <v>24</v>
      </c>
      <c r="L454" s="13" t="s">
        <v>25</v>
      </c>
      <c r="M454" s="61" t="s">
        <v>165</v>
      </c>
    </row>
    <row r="455" s="15" customFormat="1" ht="48" spans="1:13">
      <c r="A455" s="24">
        <v>450</v>
      </c>
      <c r="B455" s="11" t="s">
        <v>432</v>
      </c>
      <c r="C455" s="65" t="s">
        <v>665</v>
      </c>
      <c r="D455" s="60" t="s">
        <v>106</v>
      </c>
      <c r="E455" s="11" t="s">
        <v>44</v>
      </c>
      <c r="F455" s="64">
        <v>7</v>
      </c>
      <c r="G455" s="27">
        <f t="shared" si="14"/>
        <v>2.1</v>
      </c>
      <c r="H455" s="27">
        <f t="shared" si="15"/>
        <v>4.9</v>
      </c>
      <c r="I455" s="11" t="s">
        <v>641</v>
      </c>
      <c r="J455" s="11"/>
      <c r="K455" s="13" t="s">
        <v>24</v>
      </c>
      <c r="L455" s="13" t="s">
        <v>25</v>
      </c>
      <c r="M455" s="61" t="s">
        <v>107</v>
      </c>
    </row>
    <row r="456" s="15" customFormat="1" ht="48" spans="1:13">
      <c r="A456" s="24">
        <v>451</v>
      </c>
      <c r="B456" s="11" t="s">
        <v>432</v>
      </c>
      <c r="C456" s="65" t="s">
        <v>666</v>
      </c>
      <c r="D456" s="60" t="s">
        <v>43</v>
      </c>
      <c r="E456" s="11" t="s">
        <v>44</v>
      </c>
      <c r="F456" s="64">
        <v>15</v>
      </c>
      <c r="G456" s="27">
        <f t="shared" si="14"/>
        <v>4.5</v>
      </c>
      <c r="H456" s="27">
        <f t="shared" si="15"/>
        <v>10.5</v>
      </c>
      <c r="I456" s="11" t="s">
        <v>643</v>
      </c>
      <c r="J456" s="11"/>
      <c r="K456" s="13" t="s">
        <v>24</v>
      </c>
      <c r="L456" s="13" t="s">
        <v>25</v>
      </c>
      <c r="M456" s="61" t="s">
        <v>48</v>
      </c>
    </row>
    <row r="457" s="15" customFormat="1" ht="48" spans="1:13">
      <c r="A457" s="24">
        <v>452</v>
      </c>
      <c r="B457" s="11" t="s">
        <v>432</v>
      </c>
      <c r="C457" s="11" t="s">
        <v>667</v>
      </c>
      <c r="D457" s="60" t="s">
        <v>43</v>
      </c>
      <c r="E457" s="11" t="s">
        <v>44</v>
      </c>
      <c r="F457" s="64">
        <v>29</v>
      </c>
      <c r="G457" s="27">
        <f t="shared" si="14"/>
        <v>8.7</v>
      </c>
      <c r="H457" s="27">
        <f t="shared" si="15"/>
        <v>20.3</v>
      </c>
      <c r="I457" s="11" t="s">
        <v>576</v>
      </c>
      <c r="J457" s="11"/>
      <c r="K457" s="13" t="s">
        <v>24</v>
      </c>
      <c r="L457" s="13" t="s">
        <v>25</v>
      </c>
      <c r="M457" s="61" t="s">
        <v>48</v>
      </c>
    </row>
    <row r="458" s="15" customFormat="1" ht="48" spans="1:13">
      <c r="A458" s="24">
        <v>453</v>
      </c>
      <c r="B458" s="11" t="s">
        <v>432</v>
      </c>
      <c r="C458" s="11" t="s">
        <v>668</v>
      </c>
      <c r="D458" s="66" t="s">
        <v>189</v>
      </c>
      <c r="E458" s="11" t="s">
        <v>44</v>
      </c>
      <c r="F458" s="67">
        <v>10</v>
      </c>
      <c r="G458" s="27">
        <f t="shared" si="14"/>
        <v>3</v>
      </c>
      <c r="H458" s="27">
        <f t="shared" si="15"/>
        <v>7</v>
      </c>
      <c r="I458" s="11" t="s">
        <v>186</v>
      </c>
      <c r="J458" s="11"/>
      <c r="K458" s="13" t="s">
        <v>24</v>
      </c>
      <c r="L458" s="13" t="s">
        <v>25</v>
      </c>
      <c r="M458" s="68" t="s">
        <v>191</v>
      </c>
    </row>
    <row r="459" s="15" customFormat="1" ht="48" spans="1:13">
      <c r="A459" s="24">
        <v>454</v>
      </c>
      <c r="B459" s="11" t="s">
        <v>432</v>
      </c>
      <c r="C459" s="11" t="s">
        <v>669</v>
      </c>
      <c r="D459" s="66" t="s">
        <v>195</v>
      </c>
      <c r="E459" s="11" t="s">
        <v>44</v>
      </c>
      <c r="F459" s="67">
        <v>34</v>
      </c>
      <c r="G459" s="27">
        <f t="shared" si="14"/>
        <v>10.2</v>
      </c>
      <c r="H459" s="27">
        <f t="shared" si="15"/>
        <v>23.8</v>
      </c>
      <c r="I459" s="11" t="s">
        <v>574</v>
      </c>
      <c r="J459" s="11"/>
      <c r="K459" s="13" t="s">
        <v>24</v>
      </c>
      <c r="L459" s="13" t="s">
        <v>25</v>
      </c>
      <c r="M459" s="68" t="s">
        <v>197</v>
      </c>
    </row>
    <row r="460" s="15" customFormat="1" ht="48" spans="1:13">
      <c r="A460" s="24">
        <v>455</v>
      </c>
      <c r="B460" s="11" t="s">
        <v>432</v>
      </c>
      <c r="C460" s="11" t="s">
        <v>670</v>
      </c>
      <c r="D460" s="66" t="s">
        <v>199</v>
      </c>
      <c r="E460" s="11" t="s">
        <v>44</v>
      </c>
      <c r="F460" s="67">
        <v>18</v>
      </c>
      <c r="G460" s="27">
        <f t="shared" si="14"/>
        <v>5.4</v>
      </c>
      <c r="H460" s="27">
        <f t="shared" si="15"/>
        <v>12.6</v>
      </c>
      <c r="I460" s="11" t="s">
        <v>576</v>
      </c>
      <c r="J460" s="11"/>
      <c r="K460" s="13" t="s">
        <v>24</v>
      </c>
      <c r="L460" s="13" t="s">
        <v>25</v>
      </c>
      <c r="M460" s="68" t="s">
        <v>201</v>
      </c>
    </row>
    <row r="461" s="15" customFormat="1" ht="48" spans="1:13">
      <c r="A461" s="24">
        <v>456</v>
      </c>
      <c r="B461" s="11" t="s">
        <v>432</v>
      </c>
      <c r="C461" s="11" t="s">
        <v>671</v>
      </c>
      <c r="D461" s="66" t="s">
        <v>199</v>
      </c>
      <c r="E461" s="11" t="s">
        <v>44</v>
      </c>
      <c r="F461" s="67">
        <v>8</v>
      </c>
      <c r="G461" s="27">
        <f t="shared" si="14"/>
        <v>2.4</v>
      </c>
      <c r="H461" s="27">
        <f t="shared" si="15"/>
        <v>5.6</v>
      </c>
      <c r="I461" s="11" t="s">
        <v>239</v>
      </c>
      <c r="J461" s="11"/>
      <c r="K461" s="13" t="s">
        <v>24</v>
      </c>
      <c r="L461" s="13" t="s">
        <v>25</v>
      </c>
      <c r="M461" s="68" t="s">
        <v>201</v>
      </c>
    </row>
    <row r="462" s="15" customFormat="1" ht="48" spans="1:13">
      <c r="A462" s="24">
        <v>457</v>
      </c>
      <c r="B462" s="11" t="s">
        <v>432</v>
      </c>
      <c r="C462" s="11" t="s">
        <v>672</v>
      </c>
      <c r="D462" s="66" t="s">
        <v>61</v>
      </c>
      <c r="E462" s="11" t="s">
        <v>44</v>
      </c>
      <c r="F462" s="67">
        <v>32</v>
      </c>
      <c r="G462" s="27">
        <f t="shared" si="14"/>
        <v>9.6</v>
      </c>
      <c r="H462" s="27">
        <f t="shared" si="15"/>
        <v>22.4</v>
      </c>
      <c r="I462" s="11" t="s">
        <v>239</v>
      </c>
      <c r="J462" s="11"/>
      <c r="K462" s="13" t="s">
        <v>24</v>
      </c>
      <c r="L462" s="13" t="s">
        <v>25</v>
      </c>
      <c r="M462" s="68" t="s">
        <v>65</v>
      </c>
    </row>
    <row r="463" s="15" customFormat="1" ht="48" spans="1:13">
      <c r="A463" s="24">
        <v>458</v>
      </c>
      <c r="B463" s="11" t="s">
        <v>432</v>
      </c>
      <c r="C463" s="11" t="s">
        <v>673</v>
      </c>
      <c r="D463" s="66" t="s">
        <v>61</v>
      </c>
      <c r="E463" s="11" t="s">
        <v>44</v>
      </c>
      <c r="F463" s="67">
        <v>40</v>
      </c>
      <c r="G463" s="27">
        <f t="shared" si="14"/>
        <v>12</v>
      </c>
      <c r="H463" s="27">
        <f t="shared" si="15"/>
        <v>28</v>
      </c>
      <c r="I463" s="11" t="s">
        <v>186</v>
      </c>
      <c r="J463" s="11"/>
      <c r="K463" s="13" t="s">
        <v>24</v>
      </c>
      <c r="L463" s="13" t="s">
        <v>25</v>
      </c>
      <c r="M463" s="68" t="s">
        <v>65</v>
      </c>
    </row>
    <row r="464" s="15" customFormat="1" ht="48" spans="1:13">
      <c r="A464" s="24">
        <v>459</v>
      </c>
      <c r="B464" s="11" t="s">
        <v>432</v>
      </c>
      <c r="C464" s="11" t="s">
        <v>674</v>
      </c>
      <c r="D464" s="66" t="s">
        <v>520</v>
      </c>
      <c r="E464" s="11" t="s">
        <v>44</v>
      </c>
      <c r="F464" s="67">
        <v>14</v>
      </c>
      <c r="G464" s="27">
        <f t="shared" si="14"/>
        <v>4.2</v>
      </c>
      <c r="H464" s="27">
        <f t="shared" si="15"/>
        <v>9.8</v>
      </c>
      <c r="I464" s="11" t="s">
        <v>574</v>
      </c>
      <c r="J464" s="11"/>
      <c r="K464" s="13" t="s">
        <v>24</v>
      </c>
      <c r="L464" s="13" t="s">
        <v>25</v>
      </c>
      <c r="M464" s="61" t="s">
        <v>521</v>
      </c>
    </row>
    <row r="465" s="15" customFormat="1" ht="48" spans="1:13">
      <c r="A465" s="24">
        <v>460</v>
      </c>
      <c r="B465" s="11" t="s">
        <v>432</v>
      </c>
      <c r="C465" s="11" t="s">
        <v>675</v>
      </c>
      <c r="D465" s="66" t="s">
        <v>69</v>
      </c>
      <c r="E465" s="11" t="s">
        <v>44</v>
      </c>
      <c r="F465" s="67">
        <v>8</v>
      </c>
      <c r="G465" s="27">
        <f t="shared" si="14"/>
        <v>2.4</v>
      </c>
      <c r="H465" s="27">
        <f t="shared" si="15"/>
        <v>5.6</v>
      </c>
      <c r="I465" s="11" t="s">
        <v>576</v>
      </c>
      <c r="J465" s="11"/>
      <c r="K465" s="13" t="s">
        <v>24</v>
      </c>
      <c r="L465" s="13" t="s">
        <v>25</v>
      </c>
      <c r="M465" s="68" t="s">
        <v>71</v>
      </c>
    </row>
    <row r="466" s="15" customFormat="1" ht="48" spans="1:13">
      <c r="A466" s="24">
        <v>461</v>
      </c>
      <c r="B466" s="11" t="s">
        <v>432</v>
      </c>
      <c r="C466" s="11" t="s">
        <v>676</v>
      </c>
      <c r="D466" s="66" t="s">
        <v>69</v>
      </c>
      <c r="E466" s="11" t="s">
        <v>44</v>
      </c>
      <c r="F466" s="67">
        <v>32</v>
      </c>
      <c r="G466" s="27">
        <f t="shared" si="14"/>
        <v>9.6</v>
      </c>
      <c r="H466" s="27">
        <f t="shared" si="15"/>
        <v>22.4</v>
      </c>
      <c r="I466" s="11" t="s">
        <v>186</v>
      </c>
      <c r="J466" s="11"/>
      <c r="K466" s="13" t="s">
        <v>24</v>
      </c>
      <c r="L466" s="13" t="s">
        <v>25</v>
      </c>
      <c r="M466" s="68" t="s">
        <v>71</v>
      </c>
    </row>
    <row r="467" s="15" customFormat="1" ht="48" spans="1:13">
      <c r="A467" s="24">
        <v>462</v>
      </c>
      <c r="B467" s="11" t="s">
        <v>432</v>
      </c>
      <c r="C467" s="11" t="s">
        <v>677</v>
      </c>
      <c r="D467" s="66" t="s">
        <v>136</v>
      </c>
      <c r="E467" s="11" t="s">
        <v>44</v>
      </c>
      <c r="F467" s="67">
        <v>30</v>
      </c>
      <c r="G467" s="27">
        <f t="shared" si="14"/>
        <v>9</v>
      </c>
      <c r="H467" s="27">
        <f t="shared" si="15"/>
        <v>21</v>
      </c>
      <c r="I467" s="11" t="s">
        <v>574</v>
      </c>
      <c r="J467" s="11"/>
      <c r="K467" s="13" t="s">
        <v>24</v>
      </c>
      <c r="L467" s="13" t="s">
        <v>25</v>
      </c>
      <c r="M467" s="68" t="s">
        <v>137</v>
      </c>
    </row>
    <row r="468" s="15" customFormat="1" ht="48" spans="1:13">
      <c r="A468" s="24">
        <v>463</v>
      </c>
      <c r="B468" s="11" t="s">
        <v>432</v>
      </c>
      <c r="C468" s="11" t="s">
        <v>678</v>
      </c>
      <c r="D468" s="66" t="s">
        <v>136</v>
      </c>
      <c r="E468" s="11" t="s">
        <v>44</v>
      </c>
      <c r="F468" s="67">
        <v>5</v>
      </c>
      <c r="G468" s="27">
        <f t="shared" si="14"/>
        <v>1.5</v>
      </c>
      <c r="H468" s="27">
        <f t="shared" si="15"/>
        <v>3.5</v>
      </c>
      <c r="I468" s="11" t="s">
        <v>576</v>
      </c>
      <c r="J468" s="11"/>
      <c r="K468" s="13" t="s">
        <v>24</v>
      </c>
      <c r="L468" s="13" t="s">
        <v>25</v>
      </c>
      <c r="M468" s="68" t="s">
        <v>137</v>
      </c>
    </row>
    <row r="469" s="15" customFormat="1" ht="48" spans="1:13">
      <c r="A469" s="24">
        <v>464</v>
      </c>
      <c r="B469" s="11" t="s">
        <v>432</v>
      </c>
      <c r="C469" s="11" t="s">
        <v>679</v>
      </c>
      <c r="D469" s="66" t="s">
        <v>141</v>
      </c>
      <c r="E469" s="11" t="s">
        <v>44</v>
      </c>
      <c r="F469" s="67">
        <v>1</v>
      </c>
      <c r="G469" s="27">
        <f t="shared" si="14"/>
        <v>0.3</v>
      </c>
      <c r="H469" s="27">
        <f t="shared" si="15"/>
        <v>0.7</v>
      </c>
      <c r="I469" s="11" t="s">
        <v>186</v>
      </c>
      <c r="J469" s="11"/>
      <c r="K469" s="13" t="s">
        <v>24</v>
      </c>
      <c r="L469" s="13" t="s">
        <v>25</v>
      </c>
      <c r="M469" s="68" t="s">
        <v>142</v>
      </c>
    </row>
    <row r="470" s="15" customFormat="1" ht="48" spans="1:13">
      <c r="A470" s="24">
        <v>465</v>
      </c>
      <c r="B470" s="11" t="s">
        <v>432</v>
      </c>
      <c r="C470" s="11" t="s">
        <v>680</v>
      </c>
      <c r="D470" s="66" t="s">
        <v>34</v>
      </c>
      <c r="E470" s="11" t="s">
        <v>44</v>
      </c>
      <c r="F470" s="67">
        <v>35</v>
      </c>
      <c r="G470" s="27">
        <f t="shared" si="14"/>
        <v>10.5</v>
      </c>
      <c r="H470" s="27">
        <f t="shared" si="15"/>
        <v>24.5</v>
      </c>
      <c r="I470" s="11" t="s">
        <v>574</v>
      </c>
      <c r="J470" s="11"/>
      <c r="K470" s="13" t="s">
        <v>24</v>
      </c>
      <c r="L470" s="13" t="s">
        <v>25</v>
      </c>
      <c r="M470" s="68" t="s">
        <v>36</v>
      </c>
    </row>
    <row r="471" s="15" customFormat="1" ht="48" spans="1:13">
      <c r="A471" s="24">
        <v>466</v>
      </c>
      <c r="B471" s="11" t="s">
        <v>432</v>
      </c>
      <c r="C471" s="11" t="s">
        <v>681</v>
      </c>
      <c r="D471" s="66" t="s">
        <v>251</v>
      </c>
      <c r="E471" s="11" t="s">
        <v>44</v>
      </c>
      <c r="F471" s="67">
        <v>15</v>
      </c>
      <c r="G471" s="27">
        <f t="shared" si="14"/>
        <v>4.5</v>
      </c>
      <c r="H471" s="27">
        <f t="shared" si="15"/>
        <v>10.5</v>
      </c>
      <c r="I471" s="11" t="s">
        <v>576</v>
      </c>
      <c r="J471" s="11"/>
      <c r="K471" s="13" t="s">
        <v>24</v>
      </c>
      <c r="L471" s="13" t="s">
        <v>25</v>
      </c>
      <c r="M471" s="68" t="s">
        <v>252</v>
      </c>
    </row>
    <row r="472" s="15" customFormat="1" ht="48" spans="1:13">
      <c r="A472" s="24">
        <v>467</v>
      </c>
      <c r="B472" s="11" t="s">
        <v>432</v>
      </c>
      <c r="C472" s="11" t="s">
        <v>682</v>
      </c>
      <c r="D472" s="66" t="s">
        <v>169</v>
      </c>
      <c r="E472" s="11" t="s">
        <v>44</v>
      </c>
      <c r="F472" s="67">
        <v>3</v>
      </c>
      <c r="G472" s="27">
        <f t="shared" si="14"/>
        <v>0.9</v>
      </c>
      <c r="H472" s="27">
        <f t="shared" si="15"/>
        <v>2.1</v>
      </c>
      <c r="I472" s="11" t="s">
        <v>239</v>
      </c>
      <c r="J472" s="11"/>
      <c r="K472" s="13" t="s">
        <v>24</v>
      </c>
      <c r="L472" s="13" t="s">
        <v>25</v>
      </c>
      <c r="M472" s="68" t="s">
        <v>171</v>
      </c>
    </row>
    <row r="473" s="15" customFormat="1" ht="48" spans="1:13">
      <c r="A473" s="24">
        <v>468</v>
      </c>
      <c r="B473" s="11" t="s">
        <v>432</v>
      </c>
      <c r="C473" s="11" t="s">
        <v>683</v>
      </c>
      <c r="D473" s="66" t="s">
        <v>169</v>
      </c>
      <c r="E473" s="11" t="s">
        <v>44</v>
      </c>
      <c r="F473" s="67">
        <v>9</v>
      </c>
      <c r="G473" s="27">
        <f t="shared" si="14"/>
        <v>2.7</v>
      </c>
      <c r="H473" s="27">
        <f t="shared" si="15"/>
        <v>6.3</v>
      </c>
      <c r="I473" s="11" t="s">
        <v>186</v>
      </c>
      <c r="J473" s="11"/>
      <c r="K473" s="13" t="s">
        <v>24</v>
      </c>
      <c r="L473" s="13" t="s">
        <v>25</v>
      </c>
      <c r="M473" s="68" t="s">
        <v>171</v>
      </c>
    </row>
    <row r="474" s="15" customFormat="1" ht="48" spans="1:13">
      <c r="A474" s="24">
        <v>469</v>
      </c>
      <c r="B474" s="11" t="s">
        <v>432</v>
      </c>
      <c r="C474" s="11" t="s">
        <v>684</v>
      </c>
      <c r="D474" s="66" t="s">
        <v>106</v>
      </c>
      <c r="E474" s="11" t="s">
        <v>44</v>
      </c>
      <c r="F474" s="67">
        <v>20</v>
      </c>
      <c r="G474" s="27">
        <f t="shared" si="14"/>
        <v>6</v>
      </c>
      <c r="H474" s="27">
        <f t="shared" si="15"/>
        <v>14</v>
      </c>
      <c r="I474" s="11" t="s">
        <v>574</v>
      </c>
      <c r="J474" s="11"/>
      <c r="K474" s="13" t="s">
        <v>24</v>
      </c>
      <c r="L474" s="13" t="s">
        <v>25</v>
      </c>
      <c r="M474" s="68" t="s">
        <v>107</v>
      </c>
    </row>
    <row r="475" s="15" customFormat="1" ht="48" spans="1:13">
      <c r="A475" s="24">
        <v>470</v>
      </c>
      <c r="B475" s="11" t="s">
        <v>432</v>
      </c>
      <c r="C475" s="11" t="s">
        <v>685</v>
      </c>
      <c r="D475" s="66" t="s">
        <v>43</v>
      </c>
      <c r="E475" s="11" t="s">
        <v>44</v>
      </c>
      <c r="F475" s="67">
        <v>2</v>
      </c>
      <c r="G475" s="27">
        <f t="shared" si="14"/>
        <v>0.6</v>
      </c>
      <c r="H475" s="27">
        <f t="shared" si="15"/>
        <v>1.4</v>
      </c>
      <c r="I475" s="11" t="s">
        <v>576</v>
      </c>
      <c r="J475" s="11"/>
      <c r="K475" s="13" t="s">
        <v>24</v>
      </c>
      <c r="L475" s="13" t="s">
        <v>25</v>
      </c>
      <c r="M475" s="68" t="s">
        <v>48</v>
      </c>
    </row>
    <row r="476" s="15" customFormat="1" ht="48" spans="1:13">
      <c r="A476" s="24">
        <v>471</v>
      </c>
      <c r="B476" s="11" t="s">
        <v>432</v>
      </c>
      <c r="C476" s="11" t="s">
        <v>686</v>
      </c>
      <c r="D476" s="66" t="s">
        <v>185</v>
      </c>
      <c r="E476" s="11" t="s">
        <v>44</v>
      </c>
      <c r="F476" s="67">
        <v>1</v>
      </c>
      <c r="G476" s="27">
        <f t="shared" si="14"/>
        <v>0.3</v>
      </c>
      <c r="H476" s="27">
        <f t="shared" si="15"/>
        <v>0.7</v>
      </c>
      <c r="I476" s="11" t="s">
        <v>186</v>
      </c>
      <c r="J476" s="11"/>
      <c r="K476" s="13" t="s">
        <v>24</v>
      </c>
      <c r="L476" s="13" t="s">
        <v>25</v>
      </c>
      <c r="M476" s="68" t="s">
        <v>187</v>
      </c>
    </row>
    <row r="477" s="15" customFormat="1" ht="48" spans="1:13">
      <c r="A477" s="24">
        <v>472</v>
      </c>
      <c r="B477" s="11" t="s">
        <v>432</v>
      </c>
      <c r="C477" s="11" t="s">
        <v>687</v>
      </c>
      <c r="D477" s="66" t="s">
        <v>189</v>
      </c>
      <c r="E477" s="11" t="s">
        <v>44</v>
      </c>
      <c r="F477" s="67">
        <v>10</v>
      </c>
      <c r="G477" s="27">
        <f t="shared" si="14"/>
        <v>3</v>
      </c>
      <c r="H477" s="27">
        <f t="shared" si="15"/>
        <v>7</v>
      </c>
      <c r="I477" s="11" t="s">
        <v>574</v>
      </c>
      <c r="J477" s="11"/>
      <c r="K477" s="13" t="s">
        <v>24</v>
      </c>
      <c r="L477" s="13" t="s">
        <v>25</v>
      </c>
      <c r="M477" s="68" t="s">
        <v>191</v>
      </c>
    </row>
    <row r="478" s="15" customFormat="1" ht="48" spans="1:13">
      <c r="A478" s="24">
        <v>473</v>
      </c>
      <c r="B478" s="11" t="s">
        <v>432</v>
      </c>
      <c r="C478" s="11" t="s">
        <v>688</v>
      </c>
      <c r="D478" s="66" t="s">
        <v>50</v>
      </c>
      <c r="E478" s="11" t="s">
        <v>44</v>
      </c>
      <c r="F478" s="67">
        <v>16</v>
      </c>
      <c r="G478" s="27">
        <f t="shared" si="14"/>
        <v>4.8</v>
      </c>
      <c r="H478" s="27">
        <f t="shared" si="15"/>
        <v>11.2</v>
      </c>
      <c r="I478" s="11" t="s">
        <v>689</v>
      </c>
      <c r="J478" s="11"/>
      <c r="K478" s="13" t="s">
        <v>24</v>
      </c>
      <c r="L478" s="13" t="s">
        <v>25</v>
      </c>
      <c r="M478" s="68" t="s">
        <v>52</v>
      </c>
    </row>
    <row r="479" s="15" customFormat="1" ht="48" spans="1:13">
      <c r="A479" s="24">
        <v>474</v>
      </c>
      <c r="B479" s="11" t="s">
        <v>432</v>
      </c>
      <c r="C479" s="11" t="s">
        <v>690</v>
      </c>
      <c r="D479" s="66" t="s">
        <v>50</v>
      </c>
      <c r="E479" s="11" t="s">
        <v>44</v>
      </c>
      <c r="F479" s="67">
        <v>25</v>
      </c>
      <c r="G479" s="27">
        <f t="shared" si="14"/>
        <v>7.5</v>
      </c>
      <c r="H479" s="27">
        <f t="shared" si="15"/>
        <v>17.5</v>
      </c>
      <c r="I479" s="11" t="s">
        <v>691</v>
      </c>
      <c r="J479" s="11"/>
      <c r="K479" s="13" t="s">
        <v>24</v>
      </c>
      <c r="L479" s="13" t="s">
        <v>25</v>
      </c>
      <c r="M479" s="68" t="s">
        <v>52</v>
      </c>
    </row>
    <row r="480" s="15" customFormat="1" ht="48" spans="1:13">
      <c r="A480" s="24">
        <v>475</v>
      </c>
      <c r="B480" s="11" t="s">
        <v>432</v>
      </c>
      <c r="C480" s="11" t="s">
        <v>692</v>
      </c>
      <c r="D480" s="66" t="s">
        <v>50</v>
      </c>
      <c r="E480" s="11" t="s">
        <v>44</v>
      </c>
      <c r="F480" s="67">
        <v>10</v>
      </c>
      <c r="G480" s="27">
        <f t="shared" si="14"/>
        <v>3</v>
      </c>
      <c r="H480" s="27">
        <f t="shared" si="15"/>
        <v>7</v>
      </c>
      <c r="I480" s="11" t="s">
        <v>693</v>
      </c>
      <c r="J480" s="11"/>
      <c r="K480" s="13" t="s">
        <v>24</v>
      </c>
      <c r="L480" s="13" t="s">
        <v>25</v>
      </c>
      <c r="M480" s="68" t="s">
        <v>52</v>
      </c>
    </row>
    <row r="481" s="15" customFormat="1" ht="48" spans="1:13">
      <c r="A481" s="24">
        <v>476</v>
      </c>
      <c r="B481" s="11" t="s">
        <v>432</v>
      </c>
      <c r="C481" s="11" t="s">
        <v>694</v>
      </c>
      <c r="D481" s="66" t="s">
        <v>50</v>
      </c>
      <c r="E481" s="11" t="s">
        <v>44</v>
      </c>
      <c r="F481" s="67">
        <v>2</v>
      </c>
      <c r="G481" s="27">
        <f t="shared" si="14"/>
        <v>0.6</v>
      </c>
      <c r="H481" s="27">
        <f t="shared" si="15"/>
        <v>1.4</v>
      </c>
      <c r="I481" s="11" t="s">
        <v>695</v>
      </c>
      <c r="J481" s="11"/>
      <c r="K481" s="13" t="s">
        <v>24</v>
      </c>
      <c r="L481" s="13" t="s">
        <v>25</v>
      </c>
      <c r="M481" s="68" t="s">
        <v>52</v>
      </c>
    </row>
    <row r="482" s="15" customFormat="1" ht="48" spans="1:13">
      <c r="A482" s="24">
        <v>477</v>
      </c>
      <c r="B482" s="11" t="s">
        <v>432</v>
      </c>
      <c r="C482" s="11" t="s">
        <v>696</v>
      </c>
      <c r="D482" s="66" t="s">
        <v>199</v>
      </c>
      <c r="E482" s="11" t="s">
        <v>44</v>
      </c>
      <c r="F482" s="67">
        <v>4</v>
      </c>
      <c r="G482" s="27">
        <f t="shared" si="14"/>
        <v>1.2</v>
      </c>
      <c r="H482" s="27">
        <f t="shared" si="15"/>
        <v>2.8</v>
      </c>
      <c r="I482" s="11" t="s">
        <v>697</v>
      </c>
      <c r="J482" s="11"/>
      <c r="K482" s="13" t="s">
        <v>24</v>
      </c>
      <c r="L482" s="13" t="s">
        <v>25</v>
      </c>
      <c r="M482" s="68" t="s">
        <v>201</v>
      </c>
    </row>
    <row r="483" s="15" customFormat="1" ht="48" spans="1:13">
      <c r="A483" s="24">
        <v>478</v>
      </c>
      <c r="B483" s="11" t="s">
        <v>432</v>
      </c>
      <c r="C483" s="11" t="s">
        <v>698</v>
      </c>
      <c r="D483" s="66" t="s">
        <v>69</v>
      </c>
      <c r="E483" s="11" t="s">
        <v>44</v>
      </c>
      <c r="F483" s="67">
        <v>10</v>
      </c>
      <c r="G483" s="27">
        <f t="shared" si="14"/>
        <v>3</v>
      </c>
      <c r="H483" s="27">
        <f t="shared" si="15"/>
        <v>7</v>
      </c>
      <c r="I483" s="11" t="s">
        <v>699</v>
      </c>
      <c r="J483" s="11"/>
      <c r="K483" s="13" t="s">
        <v>24</v>
      </c>
      <c r="L483" s="13" t="s">
        <v>25</v>
      </c>
      <c r="M483" s="68" t="s">
        <v>71</v>
      </c>
    </row>
    <row r="484" s="15" customFormat="1" ht="48" spans="1:13">
      <c r="A484" s="24">
        <v>479</v>
      </c>
      <c r="B484" s="11" t="s">
        <v>432</v>
      </c>
      <c r="C484" s="11" t="s">
        <v>700</v>
      </c>
      <c r="D484" s="66" t="s">
        <v>69</v>
      </c>
      <c r="E484" s="11" t="s">
        <v>44</v>
      </c>
      <c r="F484" s="67">
        <v>21</v>
      </c>
      <c r="G484" s="27">
        <f t="shared" si="14"/>
        <v>6.3</v>
      </c>
      <c r="H484" s="27">
        <f t="shared" si="15"/>
        <v>14.7</v>
      </c>
      <c r="I484" s="11" t="s">
        <v>701</v>
      </c>
      <c r="J484" s="11"/>
      <c r="K484" s="13" t="s">
        <v>24</v>
      </c>
      <c r="L484" s="13" t="s">
        <v>25</v>
      </c>
      <c r="M484" s="68" t="s">
        <v>71</v>
      </c>
    </row>
    <row r="485" s="15" customFormat="1" ht="48" spans="1:13">
      <c r="A485" s="24">
        <v>480</v>
      </c>
      <c r="B485" s="11" t="s">
        <v>432</v>
      </c>
      <c r="C485" s="11" t="s">
        <v>702</v>
      </c>
      <c r="D485" s="66" t="s">
        <v>136</v>
      </c>
      <c r="E485" s="11" t="s">
        <v>44</v>
      </c>
      <c r="F485" s="67">
        <v>5</v>
      </c>
      <c r="G485" s="27">
        <f t="shared" si="14"/>
        <v>1.5</v>
      </c>
      <c r="H485" s="27">
        <f t="shared" si="15"/>
        <v>3.5</v>
      </c>
      <c r="I485" s="11" t="s">
        <v>703</v>
      </c>
      <c r="J485" s="11"/>
      <c r="K485" s="13" t="s">
        <v>24</v>
      </c>
      <c r="L485" s="13" t="s">
        <v>25</v>
      </c>
      <c r="M485" s="68" t="s">
        <v>137</v>
      </c>
    </row>
    <row r="486" s="15" customFormat="1" ht="48" spans="1:13">
      <c r="A486" s="24">
        <v>481</v>
      </c>
      <c r="B486" s="11" t="s">
        <v>432</v>
      </c>
      <c r="C486" s="11" t="s">
        <v>704</v>
      </c>
      <c r="D486" s="66" t="s">
        <v>136</v>
      </c>
      <c r="E486" s="11" t="s">
        <v>44</v>
      </c>
      <c r="F486" s="67">
        <v>17</v>
      </c>
      <c r="G486" s="27">
        <f t="shared" si="14"/>
        <v>5.1</v>
      </c>
      <c r="H486" s="27">
        <f t="shared" si="15"/>
        <v>11.9</v>
      </c>
      <c r="I486" s="11" t="s">
        <v>705</v>
      </c>
      <c r="J486" s="11"/>
      <c r="K486" s="13" t="s">
        <v>24</v>
      </c>
      <c r="L486" s="13" t="s">
        <v>25</v>
      </c>
      <c r="M486" s="68" t="s">
        <v>137</v>
      </c>
    </row>
    <row r="487" s="15" customFormat="1" ht="48" spans="1:13">
      <c r="A487" s="24">
        <v>482</v>
      </c>
      <c r="B487" s="11" t="s">
        <v>432</v>
      </c>
      <c r="C487" s="11" t="s">
        <v>706</v>
      </c>
      <c r="D487" s="66" t="s">
        <v>21</v>
      </c>
      <c r="E487" s="11" t="s">
        <v>44</v>
      </c>
      <c r="F487" s="67">
        <v>26</v>
      </c>
      <c r="G487" s="27">
        <f t="shared" si="14"/>
        <v>7.8</v>
      </c>
      <c r="H487" s="27">
        <f t="shared" si="15"/>
        <v>18.2</v>
      </c>
      <c r="I487" s="11" t="s">
        <v>707</v>
      </c>
      <c r="J487" s="11"/>
      <c r="K487" s="13" t="s">
        <v>24</v>
      </c>
      <c r="L487" s="13" t="s">
        <v>25</v>
      </c>
      <c r="M487" s="68" t="s">
        <v>26</v>
      </c>
    </row>
    <row r="488" s="15" customFormat="1" ht="48" spans="1:13">
      <c r="A488" s="24">
        <v>483</v>
      </c>
      <c r="B488" s="11" t="s">
        <v>432</v>
      </c>
      <c r="C488" s="11" t="s">
        <v>708</v>
      </c>
      <c r="D488" s="66" t="s">
        <v>21</v>
      </c>
      <c r="E488" s="11" t="s">
        <v>44</v>
      </c>
      <c r="F488" s="67">
        <v>4</v>
      </c>
      <c r="G488" s="27">
        <f t="shared" si="14"/>
        <v>1.2</v>
      </c>
      <c r="H488" s="27">
        <f t="shared" si="15"/>
        <v>2.8</v>
      </c>
      <c r="I488" s="11" t="s">
        <v>709</v>
      </c>
      <c r="J488" s="11"/>
      <c r="K488" s="13" t="s">
        <v>24</v>
      </c>
      <c r="L488" s="13" t="s">
        <v>25</v>
      </c>
      <c r="M488" s="68" t="s">
        <v>26</v>
      </c>
    </row>
    <row r="489" s="15" customFormat="1" ht="48" spans="1:13">
      <c r="A489" s="24">
        <v>484</v>
      </c>
      <c r="B489" s="11" t="s">
        <v>432</v>
      </c>
      <c r="C489" s="11" t="s">
        <v>710</v>
      </c>
      <c r="D489" s="66" t="s">
        <v>21</v>
      </c>
      <c r="E489" s="11" t="s">
        <v>44</v>
      </c>
      <c r="F489" s="67">
        <v>2</v>
      </c>
      <c r="G489" s="27">
        <f t="shared" si="14"/>
        <v>0.6</v>
      </c>
      <c r="H489" s="27">
        <f t="shared" si="15"/>
        <v>1.4</v>
      </c>
      <c r="I489" s="11" t="s">
        <v>711</v>
      </c>
      <c r="J489" s="11"/>
      <c r="K489" s="13" t="s">
        <v>24</v>
      </c>
      <c r="L489" s="13" t="s">
        <v>25</v>
      </c>
      <c r="M489" s="68" t="s">
        <v>26</v>
      </c>
    </row>
    <row r="490" s="15" customFormat="1" ht="48" spans="1:13">
      <c r="A490" s="24">
        <v>485</v>
      </c>
      <c r="B490" s="11" t="s">
        <v>432</v>
      </c>
      <c r="C490" s="11" t="s">
        <v>712</v>
      </c>
      <c r="D490" s="66" t="s">
        <v>21</v>
      </c>
      <c r="E490" s="11" t="s">
        <v>44</v>
      </c>
      <c r="F490" s="67">
        <v>18</v>
      </c>
      <c r="G490" s="27">
        <f t="shared" si="14"/>
        <v>5.4</v>
      </c>
      <c r="H490" s="27">
        <f t="shared" si="15"/>
        <v>12.6</v>
      </c>
      <c r="I490" s="11" t="s">
        <v>713</v>
      </c>
      <c r="J490" s="11"/>
      <c r="K490" s="13" t="s">
        <v>24</v>
      </c>
      <c r="L490" s="13" t="s">
        <v>25</v>
      </c>
      <c r="M490" s="68" t="s">
        <v>26</v>
      </c>
    </row>
    <row r="491" s="15" customFormat="1" ht="48" spans="1:13">
      <c r="A491" s="24">
        <v>486</v>
      </c>
      <c r="B491" s="11" t="s">
        <v>432</v>
      </c>
      <c r="C491" s="11" t="s">
        <v>714</v>
      </c>
      <c r="D491" s="66" t="s">
        <v>141</v>
      </c>
      <c r="E491" s="11" t="s">
        <v>44</v>
      </c>
      <c r="F491" s="67">
        <v>2</v>
      </c>
      <c r="G491" s="27">
        <f t="shared" si="14"/>
        <v>0.6</v>
      </c>
      <c r="H491" s="27">
        <f t="shared" si="15"/>
        <v>1.4</v>
      </c>
      <c r="I491" s="11" t="s">
        <v>715</v>
      </c>
      <c r="J491" s="11"/>
      <c r="K491" s="13" t="s">
        <v>24</v>
      </c>
      <c r="L491" s="13" t="s">
        <v>25</v>
      </c>
      <c r="M491" s="68" t="s">
        <v>142</v>
      </c>
    </row>
    <row r="492" s="15" customFormat="1" ht="48" spans="1:13">
      <c r="A492" s="24">
        <v>487</v>
      </c>
      <c r="B492" s="11" t="s">
        <v>432</v>
      </c>
      <c r="C492" s="11" t="s">
        <v>716</v>
      </c>
      <c r="D492" s="66" t="s">
        <v>141</v>
      </c>
      <c r="E492" s="11" t="s">
        <v>44</v>
      </c>
      <c r="F492" s="67">
        <v>20</v>
      </c>
      <c r="G492" s="27">
        <f t="shared" si="14"/>
        <v>6</v>
      </c>
      <c r="H492" s="27">
        <f t="shared" si="15"/>
        <v>14</v>
      </c>
      <c r="I492" s="11" t="s">
        <v>717</v>
      </c>
      <c r="J492" s="11"/>
      <c r="K492" s="13" t="s">
        <v>24</v>
      </c>
      <c r="L492" s="13" t="s">
        <v>25</v>
      </c>
      <c r="M492" s="68" t="s">
        <v>142</v>
      </c>
    </row>
    <row r="493" s="15" customFormat="1" ht="48" spans="1:13">
      <c r="A493" s="24">
        <v>488</v>
      </c>
      <c r="B493" s="11" t="s">
        <v>432</v>
      </c>
      <c r="C493" s="11" t="s">
        <v>718</v>
      </c>
      <c r="D493" s="66" t="s">
        <v>141</v>
      </c>
      <c r="E493" s="11" t="s">
        <v>44</v>
      </c>
      <c r="F493" s="67">
        <v>8</v>
      </c>
      <c r="G493" s="27">
        <f t="shared" si="14"/>
        <v>2.4</v>
      </c>
      <c r="H493" s="27">
        <f t="shared" si="15"/>
        <v>5.6</v>
      </c>
      <c r="I493" s="11" t="s">
        <v>719</v>
      </c>
      <c r="J493" s="11"/>
      <c r="K493" s="13" t="s">
        <v>24</v>
      </c>
      <c r="L493" s="13" t="s">
        <v>25</v>
      </c>
      <c r="M493" s="68" t="s">
        <v>142</v>
      </c>
    </row>
    <row r="494" s="15" customFormat="1" ht="48" spans="1:13">
      <c r="A494" s="24">
        <v>489</v>
      </c>
      <c r="B494" s="11" t="s">
        <v>432</v>
      </c>
      <c r="C494" s="11" t="s">
        <v>720</v>
      </c>
      <c r="D494" s="66" t="s">
        <v>34</v>
      </c>
      <c r="E494" s="11" t="s">
        <v>44</v>
      </c>
      <c r="F494" s="67">
        <v>3</v>
      </c>
      <c r="G494" s="27">
        <f t="shared" si="14"/>
        <v>0.9</v>
      </c>
      <c r="H494" s="27">
        <f t="shared" si="15"/>
        <v>2.1</v>
      </c>
      <c r="I494" s="11" t="s">
        <v>721</v>
      </c>
      <c r="J494" s="11"/>
      <c r="K494" s="13" t="s">
        <v>24</v>
      </c>
      <c r="L494" s="13" t="s">
        <v>25</v>
      </c>
      <c r="M494" s="68" t="s">
        <v>36</v>
      </c>
    </row>
    <row r="495" s="15" customFormat="1" ht="48" spans="1:13">
      <c r="A495" s="24">
        <v>490</v>
      </c>
      <c r="B495" s="11" t="s">
        <v>432</v>
      </c>
      <c r="C495" s="11" t="s">
        <v>722</v>
      </c>
      <c r="D495" s="66" t="s">
        <v>34</v>
      </c>
      <c r="E495" s="11" t="s">
        <v>44</v>
      </c>
      <c r="F495" s="67">
        <v>13</v>
      </c>
      <c r="G495" s="27">
        <f t="shared" si="14"/>
        <v>3.9</v>
      </c>
      <c r="H495" s="27">
        <f t="shared" si="15"/>
        <v>9.1</v>
      </c>
      <c r="I495" s="11" t="s">
        <v>723</v>
      </c>
      <c r="J495" s="11"/>
      <c r="K495" s="13" t="s">
        <v>24</v>
      </c>
      <c r="L495" s="13" t="s">
        <v>25</v>
      </c>
      <c r="M495" s="68" t="s">
        <v>36</v>
      </c>
    </row>
    <row r="496" s="15" customFormat="1" ht="48" spans="1:13">
      <c r="A496" s="24">
        <v>491</v>
      </c>
      <c r="B496" s="11" t="s">
        <v>432</v>
      </c>
      <c r="C496" s="11" t="s">
        <v>724</v>
      </c>
      <c r="D496" s="66" t="s">
        <v>34</v>
      </c>
      <c r="E496" s="11" t="s">
        <v>44</v>
      </c>
      <c r="F496" s="67">
        <v>6</v>
      </c>
      <c r="G496" s="27">
        <f t="shared" si="14"/>
        <v>1.8</v>
      </c>
      <c r="H496" s="27">
        <f t="shared" si="15"/>
        <v>4.2</v>
      </c>
      <c r="I496" s="11" t="s">
        <v>725</v>
      </c>
      <c r="J496" s="11"/>
      <c r="K496" s="13" t="s">
        <v>24</v>
      </c>
      <c r="L496" s="13" t="s">
        <v>25</v>
      </c>
      <c r="M496" s="68" t="s">
        <v>36</v>
      </c>
    </row>
    <row r="497" s="15" customFormat="1" ht="48" spans="1:13">
      <c r="A497" s="24">
        <v>492</v>
      </c>
      <c r="B497" s="11" t="s">
        <v>432</v>
      </c>
      <c r="C497" s="11" t="s">
        <v>726</v>
      </c>
      <c r="D497" s="66" t="s">
        <v>34</v>
      </c>
      <c r="E497" s="11" t="s">
        <v>44</v>
      </c>
      <c r="F497" s="67">
        <v>23</v>
      </c>
      <c r="G497" s="27">
        <f t="shared" si="14"/>
        <v>6.9</v>
      </c>
      <c r="H497" s="27">
        <f t="shared" si="15"/>
        <v>16.1</v>
      </c>
      <c r="I497" s="11" t="s">
        <v>727</v>
      </c>
      <c r="J497" s="11"/>
      <c r="K497" s="13" t="s">
        <v>24</v>
      </c>
      <c r="L497" s="13" t="s">
        <v>25</v>
      </c>
      <c r="M497" s="68" t="s">
        <v>36</v>
      </c>
    </row>
    <row r="498" s="15" customFormat="1" ht="48" spans="1:13">
      <c r="A498" s="24">
        <v>493</v>
      </c>
      <c r="B498" s="11" t="s">
        <v>432</v>
      </c>
      <c r="C498" s="11" t="s">
        <v>728</v>
      </c>
      <c r="D498" s="66" t="s">
        <v>149</v>
      </c>
      <c r="E498" s="11" t="s">
        <v>44</v>
      </c>
      <c r="F498" s="67">
        <v>3</v>
      </c>
      <c r="G498" s="27">
        <f t="shared" si="14"/>
        <v>0.9</v>
      </c>
      <c r="H498" s="27">
        <f t="shared" si="15"/>
        <v>2.1</v>
      </c>
      <c r="I498" s="11" t="s">
        <v>729</v>
      </c>
      <c r="J498" s="11"/>
      <c r="K498" s="13" t="s">
        <v>24</v>
      </c>
      <c r="L498" s="13" t="s">
        <v>25</v>
      </c>
      <c r="M498" s="68" t="s">
        <v>150</v>
      </c>
    </row>
    <row r="499" s="15" customFormat="1" ht="48" spans="1:13">
      <c r="A499" s="24">
        <v>494</v>
      </c>
      <c r="B499" s="11" t="s">
        <v>432</v>
      </c>
      <c r="C499" s="11" t="s">
        <v>730</v>
      </c>
      <c r="D499" s="66" t="s">
        <v>149</v>
      </c>
      <c r="E499" s="11" t="s">
        <v>44</v>
      </c>
      <c r="F499" s="67">
        <v>13</v>
      </c>
      <c r="G499" s="27">
        <f t="shared" si="14"/>
        <v>3.9</v>
      </c>
      <c r="H499" s="27">
        <f t="shared" si="15"/>
        <v>9.1</v>
      </c>
      <c r="I499" s="11" t="s">
        <v>731</v>
      </c>
      <c r="J499" s="11"/>
      <c r="K499" s="13" t="s">
        <v>24</v>
      </c>
      <c r="L499" s="13" t="s">
        <v>25</v>
      </c>
      <c r="M499" s="68" t="s">
        <v>150</v>
      </c>
    </row>
    <row r="500" s="15" customFormat="1" ht="48" spans="1:13">
      <c r="A500" s="24">
        <v>495</v>
      </c>
      <c r="B500" s="11" t="s">
        <v>432</v>
      </c>
      <c r="C500" s="11" t="s">
        <v>732</v>
      </c>
      <c r="D500" s="66" t="s">
        <v>149</v>
      </c>
      <c r="E500" s="11" t="s">
        <v>44</v>
      </c>
      <c r="F500" s="67">
        <v>5</v>
      </c>
      <c r="G500" s="27">
        <f t="shared" si="14"/>
        <v>1.5</v>
      </c>
      <c r="H500" s="27">
        <f t="shared" si="15"/>
        <v>3.5</v>
      </c>
      <c r="I500" s="11" t="s">
        <v>629</v>
      </c>
      <c r="J500" s="11"/>
      <c r="K500" s="13" t="s">
        <v>24</v>
      </c>
      <c r="L500" s="13" t="s">
        <v>25</v>
      </c>
      <c r="M500" s="68" t="s">
        <v>150</v>
      </c>
    </row>
    <row r="501" s="15" customFormat="1" ht="48" spans="1:13">
      <c r="A501" s="24">
        <v>496</v>
      </c>
      <c r="B501" s="11" t="s">
        <v>432</v>
      </c>
      <c r="C501" s="11" t="s">
        <v>733</v>
      </c>
      <c r="D501" s="66" t="s">
        <v>74</v>
      </c>
      <c r="E501" s="11" t="s">
        <v>44</v>
      </c>
      <c r="F501" s="67">
        <v>7</v>
      </c>
      <c r="G501" s="27">
        <f t="shared" si="14"/>
        <v>2.1</v>
      </c>
      <c r="H501" s="27">
        <f t="shared" si="15"/>
        <v>4.9</v>
      </c>
      <c r="I501" s="11" t="s">
        <v>631</v>
      </c>
      <c r="J501" s="11"/>
      <c r="K501" s="13" t="s">
        <v>24</v>
      </c>
      <c r="L501" s="13" t="s">
        <v>25</v>
      </c>
      <c r="M501" s="68" t="s">
        <v>76</v>
      </c>
    </row>
    <row r="502" s="15" customFormat="1" ht="48" spans="1:13">
      <c r="A502" s="24">
        <v>497</v>
      </c>
      <c r="B502" s="11" t="s">
        <v>432</v>
      </c>
      <c r="C502" s="11" t="s">
        <v>734</v>
      </c>
      <c r="D502" s="66" t="s">
        <v>251</v>
      </c>
      <c r="E502" s="11" t="s">
        <v>44</v>
      </c>
      <c r="F502" s="67">
        <v>14</v>
      </c>
      <c r="G502" s="27">
        <f t="shared" si="14"/>
        <v>4.2</v>
      </c>
      <c r="H502" s="27">
        <f t="shared" si="15"/>
        <v>9.8</v>
      </c>
      <c r="I502" s="11" t="s">
        <v>633</v>
      </c>
      <c r="J502" s="11"/>
      <c r="K502" s="13" t="s">
        <v>24</v>
      </c>
      <c r="L502" s="13" t="s">
        <v>25</v>
      </c>
      <c r="M502" s="68" t="s">
        <v>252</v>
      </c>
    </row>
    <row r="503" s="15" customFormat="1" ht="48" spans="1:13">
      <c r="A503" s="24">
        <v>498</v>
      </c>
      <c r="B503" s="11" t="s">
        <v>432</v>
      </c>
      <c r="C503" s="11" t="s">
        <v>735</v>
      </c>
      <c r="D503" s="66" t="s">
        <v>251</v>
      </c>
      <c r="E503" s="11" t="s">
        <v>44</v>
      </c>
      <c r="F503" s="67">
        <v>10</v>
      </c>
      <c r="G503" s="27">
        <f t="shared" si="14"/>
        <v>3</v>
      </c>
      <c r="H503" s="27">
        <f t="shared" si="15"/>
        <v>7</v>
      </c>
      <c r="I503" s="11" t="s">
        <v>636</v>
      </c>
      <c r="J503" s="11"/>
      <c r="K503" s="13" t="s">
        <v>24</v>
      </c>
      <c r="L503" s="13" t="s">
        <v>25</v>
      </c>
      <c r="M503" s="68" t="s">
        <v>252</v>
      </c>
    </row>
    <row r="504" s="15" customFormat="1" ht="48" spans="1:13">
      <c r="A504" s="24">
        <v>499</v>
      </c>
      <c r="B504" s="11" t="s">
        <v>432</v>
      </c>
      <c r="C504" s="11" t="s">
        <v>736</v>
      </c>
      <c r="D504" s="66" t="s">
        <v>251</v>
      </c>
      <c r="E504" s="11" t="s">
        <v>44</v>
      </c>
      <c r="F504" s="67">
        <v>4</v>
      </c>
      <c r="G504" s="27">
        <f t="shared" si="14"/>
        <v>1.2</v>
      </c>
      <c r="H504" s="27">
        <f t="shared" si="15"/>
        <v>2.8</v>
      </c>
      <c r="I504" s="11" t="s">
        <v>639</v>
      </c>
      <c r="J504" s="11"/>
      <c r="K504" s="13" t="s">
        <v>24</v>
      </c>
      <c r="L504" s="13" t="s">
        <v>25</v>
      </c>
      <c r="M504" s="68" t="s">
        <v>252</v>
      </c>
    </row>
    <row r="505" s="15" customFormat="1" ht="48" spans="1:13">
      <c r="A505" s="24">
        <v>500</v>
      </c>
      <c r="B505" s="11" t="s">
        <v>432</v>
      </c>
      <c r="C505" s="11" t="s">
        <v>737</v>
      </c>
      <c r="D505" s="66" t="s">
        <v>251</v>
      </c>
      <c r="E505" s="11" t="s">
        <v>44</v>
      </c>
      <c r="F505" s="67">
        <v>2</v>
      </c>
      <c r="G505" s="27">
        <f t="shared" si="14"/>
        <v>0.6</v>
      </c>
      <c r="H505" s="27">
        <f t="shared" si="15"/>
        <v>1.4</v>
      </c>
      <c r="I505" s="11" t="s">
        <v>641</v>
      </c>
      <c r="J505" s="11"/>
      <c r="K505" s="13" t="s">
        <v>24</v>
      </c>
      <c r="L505" s="13" t="s">
        <v>25</v>
      </c>
      <c r="M505" s="68" t="s">
        <v>252</v>
      </c>
    </row>
    <row r="506" s="15" customFormat="1" ht="48" spans="1:13">
      <c r="A506" s="24">
        <v>501</v>
      </c>
      <c r="B506" s="11" t="s">
        <v>432</v>
      </c>
      <c r="C506" s="11" t="s">
        <v>738</v>
      </c>
      <c r="D506" s="66" t="s">
        <v>251</v>
      </c>
      <c r="E506" s="11" t="s">
        <v>44</v>
      </c>
      <c r="F506" s="67">
        <v>20</v>
      </c>
      <c r="G506" s="27">
        <f t="shared" si="14"/>
        <v>6</v>
      </c>
      <c r="H506" s="27">
        <f t="shared" si="15"/>
        <v>14</v>
      </c>
      <c r="I506" s="11" t="s">
        <v>643</v>
      </c>
      <c r="J506" s="11"/>
      <c r="K506" s="13" t="s">
        <v>24</v>
      </c>
      <c r="L506" s="13" t="s">
        <v>25</v>
      </c>
      <c r="M506" s="68" t="s">
        <v>252</v>
      </c>
    </row>
    <row r="507" s="15" customFormat="1" ht="48" spans="1:13">
      <c r="A507" s="24">
        <v>502</v>
      </c>
      <c r="B507" s="11" t="s">
        <v>432</v>
      </c>
      <c r="C507" s="11" t="s">
        <v>739</v>
      </c>
      <c r="D507" s="66" t="s">
        <v>154</v>
      </c>
      <c r="E507" s="11" t="s">
        <v>44</v>
      </c>
      <c r="F507" s="67">
        <v>12</v>
      </c>
      <c r="G507" s="27">
        <f t="shared" si="14"/>
        <v>3.6</v>
      </c>
      <c r="H507" s="27">
        <f t="shared" si="15"/>
        <v>8.4</v>
      </c>
      <c r="I507" s="11" t="s">
        <v>576</v>
      </c>
      <c r="J507" s="11"/>
      <c r="K507" s="13" t="s">
        <v>24</v>
      </c>
      <c r="L507" s="13" t="s">
        <v>25</v>
      </c>
      <c r="M507" s="68" t="s">
        <v>155</v>
      </c>
    </row>
    <row r="508" s="15" customFormat="1" ht="48" spans="1:13">
      <c r="A508" s="24">
        <v>503</v>
      </c>
      <c r="B508" s="11" t="s">
        <v>432</v>
      </c>
      <c r="C508" s="11" t="s">
        <v>740</v>
      </c>
      <c r="D508" s="66" t="s">
        <v>86</v>
      </c>
      <c r="E508" s="11" t="s">
        <v>44</v>
      </c>
      <c r="F508" s="67">
        <v>3</v>
      </c>
      <c r="G508" s="27">
        <f t="shared" si="14"/>
        <v>0.9</v>
      </c>
      <c r="H508" s="27">
        <f t="shared" si="15"/>
        <v>2.1</v>
      </c>
      <c r="I508" s="11" t="s">
        <v>239</v>
      </c>
      <c r="J508" s="11"/>
      <c r="K508" s="13" t="s">
        <v>24</v>
      </c>
      <c r="L508" s="13" t="s">
        <v>25</v>
      </c>
      <c r="M508" s="68" t="s">
        <v>87</v>
      </c>
    </row>
    <row r="509" s="15" customFormat="1" ht="48" spans="1:13">
      <c r="A509" s="24">
        <v>504</v>
      </c>
      <c r="B509" s="11" t="s">
        <v>432</v>
      </c>
      <c r="C509" s="11" t="s">
        <v>741</v>
      </c>
      <c r="D509" s="66" t="s">
        <v>277</v>
      </c>
      <c r="E509" s="11" t="s">
        <v>44</v>
      </c>
      <c r="F509" s="67">
        <v>5</v>
      </c>
      <c r="G509" s="27">
        <f t="shared" si="14"/>
        <v>1.5</v>
      </c>
      <c r="H509" s="27">
        <f t="shared" si="15"/>
        <v>3.5</v>
      </c>
      <c r="I509" s="11" t="s">
        <v>239</v>
      </c>
      <c r="J509" s="11"/>
      <c r="K509" s="13" t="s">
        <v>24</v>
      </c>
      <c r="L509" s="13" t="s">
        <v>25</v>
      </c>
      <c r="M509" s="68" t="s">
        <v>279</v>
      </c>
    </row>
    <row r="510" s="15" customFormat="1" ht="48" spans="1:13">
      <c r="A510" s="24">
        <v>505</v>
      </c>
      <c r="B510" s="11" t="s">
        <v>432</v>
      </c>
      <c r="C510" s="11" t="s">
        <v>742</v>
      </c>
      <c r="D510" s="66" t="s">
        <v>277</v>
      </c>
      <c r="E510" s="11" t="s">
        <v>44</v>
      </c>
      <c r="F510" s="67">
        <v>8</v>
      </c>
      <c r="G510" s="27">
        <f t="shared" si="14"/>
        <v>2.4</v>
      </c>
      <c r="H510" s="27">
        <f t="shared" si="15"/>
        <v>5.6</v>
      </c>
      <c r="I510" s="11" t="s">
        <v>574</v>
      </c>
      <c r="J510" s="11"/>
      <c r="K510" s="13" t="s">
        <v>24</v>
      </c>
      <c r="L510" s="13" t="s">
        <v>25</v>
      </c>
      <c r="M510" s="68" t="s">
        <v>279</v>
      </c>
    </row>
    <row r="511" s="15" customFormat="1" ht="48" spans="1:13">
      <c r="A511" s="24">
        <v>506</v>
      </c>
      <c r="B511" s="11" t="s">
        <v>432</v>
      </c>
      <c r="C511" s="11" t="s">
        <v>743</v>
      </c>
      <c r="D511" s="66" t="s">
        <v>277</v>
      </c>
      <c r="E511" s="11" t="s">
        <v>44</v>
      </c>
      <c r="F511" s="67">
        <v>6</v>
      </c>
      <c r="G511" s="27">
        <f t="shared" si="14"/>
        <v>1.8</v>
      </c>
      <c r="H511" s="27">
        <f t="shared" si="15"/>
        <v>4.2</v>
      </c>
      <c r="I511" s="11" t="s">
        <v>576</v>
      </c>
      <c r="J511" s="11"/>
      <c r="K511" s="13" t="s">
        <v>24</v>
      </c>
      <c r="L511" s="13" t="s">
        <v>25</v>
      </c>
      <c r="M511" s="68" t="s">
        <v>279</v>
      </c>
    </row>
    <row r="512" s="15" customFormat="1" ht="48" spans="1:13">
      <c r="A512" s="24">
        <v>507</v>
      </c>
      <c r="B512" s="11" t="s">
        <v>432</v>
      </c>
      <c r="C512" s="11" t="s">
        <v>744</v>
      </c>
      <c r="D512" s="66" t="s">
        <v>164</v>
      </c>
      <c r="E512" s="11" t="s">
        <v>44</v>
      </c>
      <c r="F512" s="67">
        <v>3</v>
      </c>
      <c r="G512" s="27">
        <f t="shared" si="14"/>
        <v>0.9</v>
      </c>
      <c r="H512" s="27">
        <f t="shared" si="15"/>
        <v>2.1</v>
      </c>
      <c r="I512" s="11" t="s">
        <v>239</v>
      </c>
      <c r="J512" s="11"/>
      <c r="K512" s="13" t="s">
        <v>24</v>
      </c>
      <c r="L512" s="13" t="s">
        <v>25</v>
      </c>
      <c r="M512" s="68" t="s">
        <v>165</v>
      </c>
    </row>
    <row r="513" s="15" customFormat="1" ht="48" spans="1:13">
      <c r="A513" s="24">
        <v>508</v>
      </c>
      <c r="B513" s="11" t="s">
        <v>432</v>
      </c>
      <c r="C513" s="11" t="s">
        <v>745</v>
      </c>
      <c r="D513" s="66" t="s">
        <v>164</v>
      </c>
      <c r="E513" s="11" t="s">
        <v>44</v>
      </c>
      <c r="F513" s="67">
        <v>5</v>
      </c>
      <c r="G513" s="27">
        <f t="shared" si="14"/>
        <v>1.5</v>
      </c>
      <c r="H513" s="27">
        <f t="shared" si="15"/>
        <v>3.5</v>
      </c>
      <c r="I513" s="11" t="s">
        <v>239</v>
      </c>
      <c r="J513" s="11"/>
      <c r="K513" s="13" t="s">
        <v>24</v>
      </c>
      <c r="L513" s="13" t="s">
        <v>25</v>
      </c>
      <c r="M513" s="68" t="s">
        <v>165</v>
      </c>
    </row>
    <row r="514" s="15" customFormat="1" ht="48" spans="1:13">
      <c r="A514" s="24">
        <v>509</v>
      </c>
      <c r="B514" s="11" t="s">
        <v>432</v>
      </c>
      <c r="C514" s="11" t="s">
        <v>746</v>
      </c>
      <c r="D514" s="66" t="s">
        <v>106</v>
      </c>
      <c r="E514" s="11" t="s">
        <v>44</v>
      </c>
      <c r="F514" s="67">
        <v>2</v>
      </c>
      <c r="G514" s="27">
        <f t="shared" si="14"/>
        <v>0.6</v>
      </c>
      <c r="H514" s="27">
        <f t="shared" si="15"/>
        <v>1.4</v>
      </c>
      <c r="I514" s="11" t="s">
        <v>186</v>
      </c>
      <c r="J514" s="11"/>
      <c r="K514" s="13" t="s">
        <v>24</v>
      </c>
      <c r="L514" s="13" t="s">
        <v>25</v>
      </c>
      <c r="M514" s="68" t="s">
        <v>107</v>
      </c>
    </row>
    <row r="515" s="15" customFormat="1" ht="48" spans="1:13">
      <c r="A515" s="24">
        <v>510</v>
      </c>
      <c r="B515" s="11" t="s">
        <v>432</v>
      </c>
      <c r="C515" s="11" t="s">
        <v>747</v>
      </c>
      <c r="D515" s="66" t="s">
        <v>106</v>
      </c>
      <c r="E515" s="11" t="s">
        <v>44</v>
      </c>
      <c r="F515" s="67">
        <v>5</v>
      </c>
      <c r="G515" s="27">
        <f t="shared" si="14"/>
        <v>1.5</v>
      </c>
      <c r="H515" s="27">
        <f t="shared" si="15"/>
        <v>3.5</v>
      </c>
      <c r="I515" s="11" t="s">
        <v>574</v>
      </c>
      <c r="J515" s="11"/>
      <c r="K515" s="13" t="s">
        <v>24</v>
      </c>
      <c r="L515" s="13" t="s">
        <v>25</v>
      </c>
      <c r="M515" s="68" t="s">
        <v>107</v>
      </c>
    </row>
    <row r="516" s="15" customFormat="1" ht="48" spans="1:13">
      <c r="A516" s="24">
        <v>511</v>
      </c>
      <c r="B516" s="11" t="s">
        <v>432</v>
      </c>
      <c r="C516" s="11" t="s">
        <v>748</v>
      </c>
      <c r="D516" s="66" t="s">
        <v>106</v>
      </c>
      <c r="E516" s="11" t="s">
        <v>44</v>
      </c>
      <c r="F516" s="67">
        <v>2</v>
      </c>
      <c r="G516" s="27">
        <f t="shared" si="14"/>
        <v>0.6</v>
      </c>
      <c r="H516" s="27">
        <f t="shared" si="15"/>
        <v>1.4</v>
      </c>
      <c r="I516" s="11" t="s">
        <v>576</v>
      </c>
      <c r="J516" s="11"/>
      <c r="K516" s="13" t="s">
        <v>24</v>
      </c>
      <c r="L516" s="13" t="s">
        <v>25</v>
      </c>
      <c r="M516" s="68" t="s">
        <v>107</v>
      </c>
    </row>
    <row r="517" s="15" customFormat="1" ht="48" spans="1:13">
      <c r="A517" s="24">
        <v>512</v>
      </c>
      <c r="B517" s="11" t="s">
        <v>432</v>
      </c>
      <c r="C517" s="11" t="s">
        <v>749</v>
      </c>
      <c r="D517" s="66" t="s">
        <v>106</v>
      </c>
      <c r="E517" s="11" t="s">
        <v>44</v>
      </c>
      <c r="F517" s="67">
        <v>26</v>
      </c>
      <c r="G517" s="27">
        <f t="shared" si="14"/>
        <v>7.8</v>
      </c>
      <c r="H517" s="27">
        <f t="shared" si="15"/>
        <v>18.2</v>
      </c>
      <c r="I517" s="11" t="s">
        <v>186</v>
      </c>
      <c r="J517" s="11"/>
      <c r="K517" s="13" t="s">
        <v>24</v>
      </c>
      <c r="L517" s="13" t="s">
        <v>25</v>
      </c>
      <c r="M517" s="68" t="s">
        <v>107</v>
      </c>
    </row>
    <row r="518" s="15" customFormat="1" ht="48" spans="1:13">
      <c r="A518" s="24">
        <v>513</v>
      </c>
      <c r="B518" s="11" t="s">
        <v>432</v>
      </c>
      <c r="C518" s="11" t="s">
        <v>750</v>
      </c>
      <c r="D518" s="66" t="s">
        <v>106</v>
      </c>
      <c r="E518" s="11" t="s">
        <v>44</v>
      </c>
      <c r="F518" s="67">
        <v>11</v>
      </c>
      <c r="G518" s="27">
        <f t="shared" ref="G518:G544" si="16">F518*0.3</f>
        <v>3.3</v>
      </c>
      <c r="H518" s="27">
        <f t="shared" ref="H518:H544" si="17">F518*0.7</f>
        <v>7.7</v>
      </c>
      <c r="I518" s="11" t="s">
        <v>574</v>
      </c>
      <c r="J518" s="11"/>
      <c r="K518" s="13" t="s">
        <v>24</v>
      </c>
      <c r="L518" s="13" t="s">
        <v>25</v>
      </c>
      <c r="M518" s="68" t="s">
        <v>107</v>
      </c>
    </row>
    <row r="519" s="15" customFormat="1" ht="48" spans="1:13">
      <c r="A519" s="24">
        <v>514</v>
      </c>
      <c r="B519" s="11" t="s">
        <v>432</v>
      </c>
      <c r="C519" s="11" t="s">
        <v>751</v>
      </c>
      <c r="D519" s="66" t="s">
        <v>43</v>
      </c>
      <c r="E519" s="11" t="s">
        <v>44</v>
      </c>
      <c r="F519" s="67">
        <v>9</v>
      </c>
      <c r="G519" s="27">
        <f t="shared" si="16"/>
        <v>2.7</v>
      </c>
      <c r="H519" s="27">
        <f t="shared" si="17"/>
        <v>6.3</v>
      </c>
      <c r="I519" s="11" t="s">
        <v>576</v>
      </c>
      <c r="J519" s="11"/>
      <c r="K519" s="13" t="s">
        <v>24</v>
      </c>
      <c r="L519" s="13" t="s">
        <v>25</v>
      </c>
      <c r="M519" s="68" t="s">
        <v>48</v>
      </c>
    </row>
    <row r="520" s="15" customFormat="1" ht="48" spans="1:13">
      <c r="A520" s="24">
        <v>515</v>
      </c>
      <c r="B520" s="11" t="s">
        <v>432</v>
      </c>
      <c r="C520" s="11" t="s">
        <v>752</v>
      </c>
      <c r="D520" s="66" t="s">
        <v>189</v>
      </c>
      <c r="E520" s="11" t="s">
        <v>44</v>
      </c>
      <c r="F520" s="67">
        <v>16</v>
      </c>
      <c r="G520" s="27">
        <f t="shared" si="16"/>
        <v>4.8</v>
      </c>
      <c r="H520" s="27">
        <f t="shared" si="17"/>
        <v>11.2</v>
      </c>
      <c r="I520" s="11" t="s">
        <v>239</v>
      </c>
      <c r="J520" s="11"/>
      <c r="K520" s="13" t="s">
        <v>24</v>
      </c>
      <c r="L520" s="13" t="s">
        <v>25</v>
      </c>
      <c r="M520" s="68" t="s">
        <v>191</v>
      </c>
    </row>
    <row r="521" s="15" customFormat="1" ht="48" spans="1:13">
      <c r="A521" s="24">
        <v>516</v>
      </c>
      <c r="B521" s="11" t="s">
        <v>432</v>
      </c>
      <c r="C521" s="11" t="s">
        <v>753</v>
      </c>
      <c r="D521" s="66" t="s">
        <v>189</v>
      </c>
      <c r="E521" s="11" t="s">
        <v>44</v>
      </c>
      <c r="F521" s="67">
        <v>32</v>
      </c>
      <c r="G521" s="27">
        <f t="shared" si="16"/>
        <v>9.6</v>
      </c>
      <c r="H521" s="27">
        <f t="shared" si="17"/>
        <v>22.4</v>
      </c>
      <c r="I521" s="11" t="s">
        <v>186</v>
      </c>
      <c r="J521" s="11"/>
      <c r="K521" s="13" t="s">
        <v>24</v>
      </c>
      <c r="L521" s="13" t="s">
        <v>25</v>
      </c>
      <c r="M521" s="68" t="s">
        <v>191</v>
      </c>
    </row>
    <row r="522" s="15" customFormat="1" ht="48" spans="1:13">
      <c r="A522" s="24">
        <v>517</v>
      </c>
      <c r="B522" s="11" t="s">
        <v>432</v>
      </c>
      <c r="C522" s="11" t="s">
        <v>754</v>
      </c>
      <c r="D522" s="66" t="s">
        <v>199</v>
      </c>
      <c r="E522" s="11" t="s">
        <v>44</v>
      </c>
      <c r="F522" s="67">
        <v>15</v>
      </c>
      <c r="G522" s="27">
        <f t="shared" si="16"/>
        <v>4.5</v>
      </c>
      <c r="H522" s="27">
        <f t="shared" si="17"/>
        <v>10.5</v>
      </c>
      <c r="I522" s="11" t="s">
        <v>574</v>
      </c>
      <c r="J522" s="11"/>
      <c r="K522" s="13" t="s">
        <v>24</v>
      </c>
      <c r="L522" s="13" t="s">
        <v>25</v>
      </c>
      <c r="M522" s="68" t="s">
        <v>201</v>
      </c>
    </row>
    <row r="523" s="15" customFormat="1" ht="48" spans="1:13">
      <c r="A523" s="24">
        <v>518</v>
      </c>
      <c r="B523" s="11" t="s">
        <v>432</v>
      </c>
      <c r="C523" s="11" t="s">
        <v>755</v>
      </c>
      <c r="D523" s="66" t="s">
        <v>61</v>
      </c>
      <c r="E523" s="11" t="s">
        <v>44</v>
      </c>
      <c r="F523" s="67">
        <v>26</v>
      </c>
      <c r="G523" s="27">
        <f t="shared" si="16"/>
        <v>7.8</v>
      </c>
      <c r="H523" s="27">
        <f t="shared" si="17"/>
        <v>18.2</v>
      </c>
      <c r="I523" s="11" t="s">
        <v>576</v>
      </c>
      <c r="J523" s="11"/>
      <c r="K523" s="13" t="s">
        <v>24</v>
      </c>
      <c r="L523" s="13" t="s">
        <v>25</v>
      </c>
      <c r="M523" s="68" t="s">
        <v>65</v>
      </c>
    </row>
    <row r="524" s="15" customFormat="1" ht="48" spans="1:13">
      <c r="A524" s="24">
        <v>519</v>
      </c>
      <c r="B524" s="11" t="s">
        <v>432</v>
      </c>
      <c r="C524" s="11" t="s">
        <v>756</v>
      </c>
      <c r="D524" s="66" t="s">
        <v>520</v>
      </c>
      <c r="E524" s="11" t="s">
        <v>44</v>
      </c>
      <c r="F524" s="67">
        <v>150</v>
      </c>
      <c r="G524" s="27">
        <f t="shared" si="16"/>
        <v>45</v>
      </c>
      <c r="H524" s="27">
        <f t="shared" si="17"/>
        <v>105</v>
      </c>
      <c r="I524" s="11" t="s">
        <v>239</v>
      </c>
      <c r="J524" s="11"/>
      <c r="K524" s="13" t="s">
        <v>24</v>
      </c>
      <c r="L524" s="13" t="s">
        <v>25</v>
      </c>
      <c r="M524" s="61" t="s">
        <v>521</v>
      </c>
    </row>
    <row r="525" s="15" customFormat="1" ht="48" spans="1:13">
      <c r="A525" s="24">
        <v>520</v>
      </c>
      <c r="B525" s="11" t="s">
        <v>432</v>
      </c>
      <c r="C525" s="11" t="s">
        <v>757</v>
      </c>
      <c r="D525" s="66" t="s">
        <v>69</v>
      </c>
      <c r="E525" s="11" t="s">
        <v>44</v>
      </c>
      <c r="F525" s="67">
        <v>40</v>
      </c>
      <c r="G525" s="27">
        <f t="shared" si="16"/>
        <v>12</v>
      </c>
      <c r="H525" s="27">
        <f t="shared" si="17"/>
        <v>28</v>
      </c>
      <c r="I525" s="11" t="s">
        <v>186</v>
      </c>
      <c r="J525" s="11"/>
      <c r="K525" s="13" t="s">
        <v>24</v>
      </c>
      <c r="L525" s="13" t="s">
        <v>25</v>
      </c>
      <c r="M525" s="68" t="s">
        <v>71</v>
      </c>
    </row>
    <row r="526" s="15" customFormat="1" ht="48" spans="1:13">
      <c r="A526" s="24">
        <v>521</v>
      </c>
      <c r="B526" s="11" t="s">
        <v>432</v>
      </c>
      <c r="C526" s="11" t="s">
        <v>758</v>
      </c>
      <c r="D526" s="66" t="s">
        <v>69</v>
      </c>
      <c r="E526" s="11" t="s">
        <v>44</v>
      </c>
      <c r="F526" s="67">
        <v>18</v>
      </c>
      <c r="G526" s="27">
        <f t="shared" si="16"/>
        <v>5.4</v>
      </c>
      <c r="H526" s="27">
        <f t="shared" si="17"/>
        <v>12.6</v>
      </c>
      <c r="I526" s="11" t="s">
        <v>574</v>
      </c>
      <c r="J526" s="11"/>
      <c r="K526" s="13" t="s">
        <v>24</v>
      </c>
      <c r="L526" s="13" t="s">
        <v>25</v>
      </c>
      <c r="M526" s="68" t="s">
        <v>71</v>
      </c>
    </row>
    <row r="527" s="15" customFormat="1" ht="48" spans="1:13">
      <c r="A527" s="24">
        <v>522</v>
      </c>
      <c r="B527" s="11" t="s">
        <v>432</v>
      </c>
      <c r="C527" s="11" t="s">
        <v>759</v>
      </c>
      <c r="D527" s="66" t="s">
        <v>149</v>
      </c>
      <c r="E527" s="11" t="s">
        <v>44</v>
      </c>
      <c r="F527" s="67">
        <v>60</v>
      </c>
      <c r="G527" s="27">
        <f t="shared" si="16"/>
        <v>18</v>
      </c>
      <c r="H527" s="27">
        <f t="shared" si="17"/>
        <v>42</v>
      </c>
      <c r="I527" s="11" t="s">
        <v>576</v>
      </c>
      <c r="J527" s="11"/>
      <c r="K527" s="13" t="s">
        <v>24</v>
      </c>
      <c r="L527" s="13" t="s">
        <v>25</v>
      </c>
      <c r="M527" s="68" t="s">
        <v>150</v>
      </c>
    </row>
    <row r="528" s="15" customFormat="1" ht="48" spans="1:13">
      <c r="A528" s="24">
        <v>523</v>
      </c>
      <c r="B528" s="11" t="s">
        <v>432</v>
      </c>
      <c r="C528" s="11" t="s">
        <v>760</v>
      </c>
      <c r="D528" s="66" t="s">
        <v>86</v>
      </c>
      <c r="E528" s="11" t="s">
        <v>44</v>
      </c>
      <c r="F528" s="67">
        <v>10</v>
      </c>
      <c r="G528" s="27">
        <f t="shared" si="16"/>
        <v>3</v>
      </c>
      <c r="H528" s="27">
        <f t="shared" si="17"/>
        <v>7</v>
      </c>
      <c r="I528" s="11" t="s">
        <v>239</v>
      </c>
      <c r="J528" s="11"/>
      <c r="K528" s="13" t="s">
        <v>24</v>
      </c>
      <c r="L528" s="13" t="s">
        <v>25</v>
      </c>
      <c r="M528" s="68" t="s">
        <v>87</v>
      </c>
    </row>
    <row r="529" s="15" customFormat="1" ht="48" spans="1:13">
      <c r="A529" s="24">
        <v>524</v>
      </c>
      <c r="B529" s="11" t="s">
        <v>432</v>
      </c>
      <c r="C529" s="11" t="s">
        <v>761</v>
      </c>
      <c r="D529" s="66" t="s">
        <v>106</v>
      </c>
      <c r="E529" s="11" t="s">
        <v>44</v>
      </c>
      <c r="F529" s="67">
        <v>8</v>
      </c>
      <c r="G529" s="27">
        <f t="shared" si="16"/>
        <v>2.4</v>
      </c>
      <c r="H529" s="27">
        <f t="shared" si="17"/>
        <v>5.6</v>
      </c>
      <c r="I529" s="11" t="s">
        <v>186</v>
      </c>
      <c r="J529" s="11"/>
      <c r="K529" s="13" t="s">
        <v>24</v>
      </c>
      <c r="L529" s="13" t="s">
        <v>25</v>
      </c>
      <c r="M529" s="68" t="s">
        <v>107</v>
      </c>
    </row>
    <row r="530" s="15" customFormat="1" ht="48" spans="1:13">
      <c r="A530" s="24">
        <v>525</v>
      </c>
      <c r="B530" s="11" t="s">
        <v>432</v>
      </c>
      <c r="C530" s="11" t="s">
        <v>762</v>
      </c>
      <c r="D530" s="66" t="s">
        <v>136</v>
      </c>
      <c r="E530" s="11" t="s">
        <v>44</v>
      </c>
      <c r="F530" s="67">
        <v>45</v>
      </c>
      <c r="G530" s="27">
        <f t="shared" si="16"/>
        <v>13.5</v>
      </c>
      <c r="H530" s="27">
        <f t="shared" si="17"/>
        <v>31.5</v>
      </c>
      <c r="I530" s="11" t="s">
        <v>576</v>
      </c>
      <c r="J530" s="11"/>
      <c r="K530" s="13" t="s">
        <v>24</v>
      </c>
      <c r="L530" s="13" t="s">
        <v>25</v>
      </c>
      <c r="M530" s="68" t="s">
        <v>137</v>
      </c>
    </row>
    <row r="531" s="15" customFormat="1" ht="48" spans="1:13">
      <c r="A531" s="24">
        <v>526</v>
      </c>
      <c r="B531" s="11" t="s">
        <v>432</v>
      </c>
      <c r="C531" s="11" t="s">
        <v>763</v>
      </c>
      <c r="D531" s="66" t="s">
        <v>61</v>
      </c>
      <c r="E531" s="11" t="s">
        <v>44</v>
      </c>
      <c r="F531" s="67">
        <v>1</v>
      </c>
      <c r="G531" s="27">
        <f t="shared" si="16"/>
        <v>0.3</v>
      </c>
      <c r="H531" s="27">
        <f t="shared" si="17"/>
        <v>0.7</v>
      </c>
      <c r="I531" s="11" t="s">
        <v>239</v>
      </c>
      <c r="J531" s="11"/>
      <c r="K531" s="13" t="s">
        <v>24</v>
      </c>
      <c r="L531" s="13" t="s">
        <v>25</v>
      </c>
      <c r="M531" s="68" t="s">
        <v>65</v>
      </c>
    </row>
    <row r="532" s="15" customFormat="1" ht="48" spans="1:13">
      <c r="A532" s="24">
        <v>527</v>
      </c>
      <c r="B532" s="69" t="s">
        <v>764</v>
      </c>
      <c r="C532" s="11" t="s">
        <v>765</v>
      </c>
      <c r="D532" s="11" t="s">
        <v>78</v>
      </c>
      <c r="E532" s="70" t="s">
        <v>766</v>
      </c>
      <c r="F532" s="71">
        <v>296.0344</v>
      </c>
      <c r="G532" s="27">
        <f t="shared" si="16"/>
        <v>88.81032</v>
      </c>
      <c r="H532" s="27">
        <f t="shared" si="17"/>
        <v>207.22408</v>
      </c>
      <c r="I532" s="11" t="s">
        <v>186</v>
      </c>
      <c r="J532" s="11"/>
      <c r="K532" s="13" t="s">
        <v>24</v>
      </c>
      <c r="L532" s="13" t="s">
        <v>25</v>
      </c>
      <c r="M532" s="11" t="s">
        <v>80</v>
      </c>
    </row>
    <row r="533" s="15" customFormat="1" ht="48" spans="1:13">
      <c r="A533" s="24">
        <v>528</v>
      </c>
      <c r="B533" s="69" t="s">
        <v>764</v>
      </c>
      <c r="C533" s="11" t="s">
        <v>767</v>
      </c>
      <c r="D533" s="11" t="s">
        <v>78</v>
      </c>
      <c r="E533" s="70" t="s">
        <v>766</v>
      </c>
      <c r="F533" s="71">
        <v>568</v>
      </c>
      <c r="G533" s="27">
        <f t="shared" si="16"/>
        <v>170.4</v>
      </c>
      <c r="H533" s="27">
        <f t="shared" si="17"/>
        <v>397.6</v>
      </c>
      <c r="I533" s="11" t="s">
        <v>574</v>
      </c>
      <c r="J533" s="11"/>
      <c r="K533" s="13" t="s">
        <v>24</v>
      </c>
      <c r="L533" s="13" t="s">
        <v>25</v>
      </c>
      <c r="M533" s="11" t="s">
        <v>80</v>
      </c>
    </row>
    <row r="534" s="15" customFormat="1" ht="48" spans="1:13">
      <c r="A534" s="24">
        <v>529</v>
      </c>
      <c r="B534" s="69" t="s">
        <v>764</v>
      </c>
      <c r="C534" s="11" t="s">
        <v>768</v>
      </c>
      <c r="D534" s="11" t="s">
        <v>78</v>
      </c>
      <c r="E534" s="70" t="s">
        <v>766</v>
      </c>
      <c r="F534" s="71">
        <v>522</v>
      </c>
      <c r="G534" s="27">
        <f t="shared" si="16"/>
        <v>156.6</v>
      </c>
      <c r="H534" s="27">
        <f t="shared" si="17"/>
        <v>365.4</v>
      </c>
      <c r="I534" s="11" t="s">
        <v>576</v>
      </c>
      <c r="J534" s="11"/>
      <c r="K534" s="13" t="s">
        <v>24</v>
      </c>
      <c r="L534" s="13" t="s">
        <v>25</v>
      </c>
      <c r="M534" s="11" t="s">
        <v>80</v>
      </c>
    </row>
    <row r="535" s="15" customFormat="1" ht="48" spans="1:13">
      <c r="A535" s="24">
        <v>530</v>
      </c>
      <c r="B535" s="11" t="s">
        <v>769</v>
      </c>
      <c r="C535" s="11" t="s">
        <v>770</v>
      </c>
      <c r="D535" s="11" t="s">
        <v>34</v>
      </c>
      <c r="E535" s="70" t="s">
        <v>771</v>
      </c>
      <c r="F535" s="71">
        <v>40</v>
      </c>
      <c r="G535" s="27">
        <f t="shared" si="16"/>
        <v>12</v>
      </c>
      <c r="H535" s="27">
        <f t="shared" si="17"/>
        <v>28</v>
      </c>
      <c r="I535" s="11" t="s">
        <v>239</v>
      </c>
      <c r="J535" s="11"/>
      <c r="K535" s="13" t="s">
        <v>24</v>
      </c>
      <c r="L535" s="13" t="s">
        <v>25</v>
      </c>
      <c r="M535" s="11" t="s">
        <v>36</v>
      </c>
    </row>
    <row r="536" s="15" customFormat="1" ht="48" spans="1:13">
      <c r="A536" s="24">
        <v>531</v>
      </c>
      <c r="B536" s="11" t="s">
        <v>432</v>
      </c>
      <c r="C536" s="11" t="s">
        <v>772</v>
      </c>
      <c r="D536" s="11" t="s">
        <v>43</v>
      </c>
      <c r="E536" s="11" t="s">
        <v>44</v>
      </c>
      <c r="F536" s="27">
        <v>20</v>
      </c>
      <c r="G536" s="27">
        <f t="shared" si="16"/>
        <v>6</v>
      </c>
      <c r="H536" s="27">
        <f t="shared" si="17"/>
        <v>14</v>
      </c>
      <c r="I536" s="11" t="s">
        <v>239</v>
      </c>
      <c r="J536" s="11"/>
      <c r="K536" s="13" t="s">
        <v>24</v>
      </c>
      <c r="L536" s="13" t="s">
        <v>25</v>
      </c>
      <c r="M536" s="11" t="s">
        <v>48</v>
      </c>
    </row>
    <row r="537" s="15" customFormat="1" ht="48" spans="1:13">
      <c r="A537" s="24">
        <v>532</v>
      </c>
      <c r="B537" s="11" t="s">
        <v>432</v>
      </c>
      <c r="C537" s="11" t="s">
        <v>773</v>
      </c>
      <c r="D537" s="11" t="s">
        <v>43</v>
      </c>
      <c r="E537" s="11" t="s">
        <v>44</v>
      </c>
      <c r="F537" s="27">
        <v>40</v>
      </c>
      <c r="G537" s="27">
        <f t="shared" si="16"/>
        <v>12</v>
      </c>
      <c r="H537" s="27">
        <f t="shared" si="17"/>
        <v>28</v>
      </c>
      <c r="I537" s="11" t="s">
        <v>576</v>
      </c>
      <c r="J537" s="11"/>
      <c r="K537" s="13" t="s">
        <v>24</v>
      </c>
      <c r="L537" s="13" t="s">
        <v>25</v>
      </c>
      <c r="M537" s="11" t="s">
        <v>48</v>
      </c>
    </row>
    <row r="538" s="15" customFormat="1" ht="48" spans="1:13">
      <c r="A538" s="24">
        <v>533</v>
      </c>
      <c r="B538" s="11" t="s">
        <v>432</v>
      </c>
      <c r="C538" s="11" t="s">
        <v>774</v>
      </c>
      <c r="D538" s="11" t="s">
        <v>251</v>
      </c>
      <c r="E538" s="11" t="s">
        <v>44</v>
      </c>
      <c r="F538" s="27">
        <v>10</v>
      </c>
      <c r="G538" s="27">
        <f t="shared" si="16"/>
        <v>3</v>
      </c>
      <c r="H538" s="27">
        <f t="shared" si="17"/>
        <v>7</v>
      </c>
      <c r="I538" s="11" t="s">
        <v>186</v>
      </c>
      <c r="J538" s="11"/>
      <c r="K538" s="13" t="s">
        <v>24</v>
      </c>
      <c r="L538" s="13" t="s">
        <v>25</v>
      </c>
      <c r="M538" s="11" t="s">
        <v>252</v>
      </c>
    </row>
    <row r="539" s="15" customFormat="1" ht="48" spans="1:13">
      <c r="A539" s="24">
        <v>534</v>
      </c>
      <c r="B539" s="11" t="s">
        <v>432</v>
      </c>
      <c r="C539" s="11" t="s">
        <v>775</v>
      </c>
      <c r="D539" s="11" t="s">
        <v>136</v>
      </c>
      <c r="E539" s="11" t="s">
        <v>44</v>
      </c>
      <c r="F539" s="27">
        <v>20</v>
      </c>
      <c r="G539" s="27">
        <f t="shared" si="16"/>
        <v>6</v>
      </c>
      <c r="H539" s="27">
        <f t="shared" si="17"/>
        <v>14</v>
      </c>
      <c r="I539" s="11" t="s">
        <v>574</v>
      </c>
      <c r="J539" s="11"/>
      <c r="K539" s="13" t="s">
        <v>24</v>
      </c>
      <c r="L539" s="13" t="s">
        <v>25</v>
      </c>
      <c r="M539" s="11" t="s">
        <v>137</v>
      </c>
    </row>
    <row r="540" s="15" customFormat="1" ht="48" spans="1:13">
      <c r="A540" s="24">
        <v>535</v>
      </c>
      <c r="B540" s="11" t="s">
        <v>776</v>
      </c>
      <c r="C540" s="11" t="s">
        <v>777</v>
      </c>
      <c r="D540" s="11" t="s">
        <v>199</v>
      </c>
      <c r="E540" s="70" t="s">
        <v>771</v>
      </c>
      <c r="F540" s="27">
        <v>296.91</v>
      </c>
      <c r="G540" s="27">
        <f t="shared" si="16"/>
        <v>89.073</v>
      </c>
      <c r="H540" s="27">
        <f t="shared" si="17"/>
        <v>207.837</v>
      </c>
      <c r="I540" s="11" t="s">
        <v>576</v>
      </c>
      <c r="J540" s="11"/>
      <c r="K540" s="13" t="s">
        <v>24</v>
      </c>
      <c r="L540" s="13" t="s">
        <v>25</v>
      </c>
      <c r="M540" s="11" t="s">
        <v>201</v>
      </c>
    </row>
    <row r="541" s="15" customFormat="1" ht="48" spans="1:13">
      <c r="A541" s="24">
        <v>536</v>
      </c>
      <c r="B541" s="11" t="s">
        <v>776</v>
      </c>
      <c r="C541" s="11" t="s">
        <v>778</v>
      </c>
      <c r="D541" s="11" t="s">
        <v>199</v>
      </c>
      <c r="E541" s="70" t="s">
        <v>771</v>
      </c>
      <c r="F541" s="72">
        <v>99.35</v>
      </c>
      <c r="G541" s="27">
        <f t="shared" si="16"/>
        <v>29.805</v>
      </c>
      <c r="H541" s="27">
        <f t="shared" si="17"/>
        <v>69.545</v>
      </c>
      <c r="I541" s="11" t="s">
        <v>239</v>
      </c>
      <c r="J541" s="11"/>
      <c r="K541" s="13" t="s">
        <v>24</v>
      </c>
      <c r="L541" s="13" t="s">
        <v>25</v>
      </c>
      <c r="M541" s="11" t="s">
        <v>201</v>
      </c>
    </row>
    <row r="542" s="15" customFormat="1" ht="48" spans="1:13">
      <c r="A542" s="24">
        <v>537</v>
      </c>
      <c r="B542" s="11" t="s">
        <v>776</v>
      </c>
      <c r="C542" s="11" t="s">
        <v>779</v>
      </c>
      <c r="D542" s="11" t="s">
        <v>199</v>
      </c>
      <c r="E542" s="11" t="s">
        <v>780</v>
      </c>
      <c r="F542" s="27">
        <v>180.72</v>
      </c>
      <c r="G542" s="27">
        <f t="shared" si="16"/>
        <v>54.216</v>
      </c>
      <c r="H542" s="27">
        <f t="shared" si="17"/>
        <v>126.504</v>
      </c>
      <c r="I542" s="11" t="s">
        <v>186</v>
      </c>
      <c r="J542" s="11"/>
      <c r="K542" s="13" t="s">
        <v>24</v>
      </c>
      <c r="L542" s="13" t="s">
        <v>25</v>
      </c>
      <c r="M542" s="11" t="s">
        <v>201</v>
      </c>
    </row>
    <row r="543" s="15" customFormat="1" ht="48" spans="1:13">
      <c r="A543" s="24">
        <v>538</v>
      </c>
      <c r="B543" s="11" t="s">
        <v>776</v>
      </c>
      <c r="C543" s="11" t="s">
        <v>781</v>
      </c>
      <c r="D543" s="11" t="s">
        <v>199</v>
      </c>
      <c r="E543" s="11" t="s">
        <v>780</v>
      </c>
      <c r="F543" s="27">
        <v>29.46</v>
      </c>
      <c r="G543" s="27">
        <f t="shared" si="16"/>
        <v>8.838</v>
      </c>
      <c r="H543" s="27">
        <f t="shared" si="17"/>
        <v>20.622</v>
      </c>
      <c r="I543" s="11" t="s">
        <v>574</v>
      </c>
      <c r="J543" s="11"/>
      <c r="K543" s="13" t="s">
        <v>24</v>
      </c>
      <c r="L543" s="13" t="s">
        <v>25</v>
      </c>
      <c r="M543" s="11" t="s">
        <v>201</v>
      </c>
    </row>
    <row r="544" s="15" customFormat="1" ht="33" customHeight="1" spans="1:13">
      <c r="A544" s="24">
        <v>539</v>
      </c>
      <c r="B544" s="11" t="s">
        <v>776</v>
      </c>
      <c r="C544" s="11" t="s">
        <v>782</v>
      </c>
      <c r="D544" s="11" t="s">
        <v>199</v>
      </c>
      <c r="E544" s="11" t="s">
        <v>783</v>
      </c>
      <c r="F544" s="27">
        <v>24.23</v>
      </c>
      <c r="G544" s="27">
        <v>24.23</v>
      </c>
      <c r="H544" s="27"/>
      <c r="I544" s="11" t="s">
        <v>576</v>
      </c>
      <c r="J544" s="11"/>
      <c r="K544" s="13" t="s">
        <v>24</v>
      </c>
      <c r="L544" s="13" t="s">
        <v>25</v>
      </c>
      <c r="M544" s="11" t="s">
        <v>201</v>
      </c>
    </row>
    <row r="545" s="15" customFormat="1" ht="48" spans="1:13">
      <c r="A545" s="24">
        <v>540</v>
      </c>
      <c r="B545" s="11" t="s">
        <v>776</v>
      </c>
      <c r="C545" s="11" t="s">
        <v>784</v>
      </c>
      <c r="D545" s="11" t="s">
        <v>199</v>
      </c>
      <c r="E545" s="11" t="s">
        <v>780</v>
      </c>
      <c r="F545" s="27">
        <v>39.74</v>
      </c>
      <c r="G545" s="27">
        <f>F545*0.3</f>
        <v>11.922</v>
      </c>
      <c r="H545" s="27">
        <f>F545*0.7</f>
        <v>27.818</v>
      </c>
      <c r="I545" s="11" t="s">
        <v>576</v>
      </c>
      <c r="J545" s="11"/>
      <c r="K545" s="13" t="s">
        <v>24</v>
      </c>
      <c r="L545" s="13" t="s">
        <v>25</v>
      </c>
      <c r="M545" s="11" t="s">
        <v>201</v>
      </c>
    </row>
    <row r="546" s="15" customFormat="1" ht="48" spans="1:13">
      <c r="A546" s="22">
        <v>541</v>
      </c>
      <c r="B546" s="69" t="s">
        <v>764</v>
      </c>
      <c r="C546" s="11" t="s">
        <v>785</v>
      </c>
      <c r="D546" s="60" t="s">
        <v>34</v>
      </c>
      <c r="E546" s="70" t="s">
        <v>766</v>
      </c>
      <c r="F546" s="73">
        <v>1700</v>
      </c>
      <c r="G546" s="70">
        <v>510</v>
      </c>
      <c r="H546" s="73">
        <v>1190</v>
      </c>
      <c r="I546" s="11" t="s">
        <v>786</v>
      </c>
      <c r="J546" s="27"/>
      <c r="K546" s="13" t="s">
        <v>24</v>
      </c>
      <c r="L546" s="13" t="s">
        <v>25</v>
      </c>
      <c r="M546" s="13" t="s">
        <v>36</v>
      </c>
    </row>
    <row r="547" s="15" customFormat="1" spans="1:13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</row>
    <row r="548" s="15" customFormat="1" spans="1:13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</row>
    <row r="549" s="15" customFormat="1" spans="1:13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</row>
    <row r="550" s="15" customFormat="1" spans="1:13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</row>
    <row r="551" s="15" customFormat="1" spans="1:13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</row>
    <row r="552" s="15" customFormat="1" spans="1:13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</row>
    <row r="553" s="15" customFormat="1" spans="1:1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</row>
    <row r="554" s="15" customFormat="1" spans="1:13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</row>
    <row r="555" s="15" customFormat="1" spans="1:13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</row>
    <row r="556" s="15" customFormat="1" spans="1:13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</row>
    <row r="557" s="15" customFormat="1" spans="1:13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</row>
    <row r="558" s="15" customFormat="1" spans="1:13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</row>
    <row r="559" s="15" customFormat="1" spans="1:13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</row>
    <row r="560" s="15" customFormat="1" spans="1:13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</row>
    <row r="561" s="15" customFormat="1" spans="1:13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</row>
    <row r="562" s="15" customFormat="1" spans="1:13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</row>
    <row r="563" s="15" customFormat="1" spans="1:1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</row>
    <row r="564" s="15" customFormat="1" spans="1:13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</row>
    <row r="565" s="15" customFormat="1" spans="1:13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</row>
    <row r="566" s="15" customFormat="1" spans="1:13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</row>
    <row r="567" s="15" customFormat="1" spans="1:13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</row>
    <row r="568" s="15" customFormat="1" spans="1:13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</row>
    <row r="569" s="15" customFormat="1" spans="1:13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</row>
    <row r="570" s="15" customFormat="1" spans="1:13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</row>
    <row r="571" s="15" customFormat="1" spans="1:13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</row>
    <row r="572" s="15" customFormat="1" spans="1:13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</row>
    <row r="573" s="15" customFormat="1" spans="1:1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</row>
    <row r="574" s="15" customFormat="1" spans="1:13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</row>
    <row r="575" s="15" customFormat="1" spans="1:13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</row>
    <row r="576" s="15" customFormat="1" spans="1:13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</row>
    <row r="577" s="15" customFormat="1" spans="1:13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</row>
    <row r="578" s="15" customFormat="1" spans="1:13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</row>
    <row r="579" s="15" customFormat="1" spans="1:13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</row>
    <row r="580" s="15" customFormat="1" spans="1:13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</row>
    <row r="581" s="15" customFormat="1" spans="1:13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</row>
    <row r="582" s="15" customFormat="1" spans="1:13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</row>
    <row r="583" s="15" customFormat="1" spans="1:1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</row>
    <row r="584" s="15" customFormat="1" spans="1:13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</row>
    <row r="585" s="15" customFormat="1" spans="1:13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</row>
    <row r="586" s="15" customFormat="1" spans="1:13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</row>
    <row r="587" s="15" customFormat="1" spans="1:13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</row>
    <row r="588" s="15" customFormat="1" spans="1:13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</row>
    <row r="589" s="15" customFormat="1" spans="1:13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</row>
    <row r="590" s="15" customFormat="1" spans="1:13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</row>
    <row r="591" s="15" customFormat="1" spans="1:13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</row>
    <row r="592" s="15" customFormat="1" spans="1:13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</row>
    <row r="593" s="15" customFormat="1" spans="1:1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</row>
    <row r="594" s="15" customFormat="1" spans="1:13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</row>
    <row r="595" s="15" customFormat="1" spans="1:13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</row>
    <row r="596" s="15" customFormat="1" spans="1:13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</row>
    <row r="597" s="15" customFormat="1" spans="1:13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</row>
    <row r="598" s="15" customFormat="1" spans="1:13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</row>
    <row r="599" s="15" customFormat="1" spans="1:13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</row>
    <row r="600" s="15" customFormat="1" spans="1:13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</row>
    <row r="601" s="15" customFormat="1" spans="1:13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</row>
    <row r="602" s="15" customFormat="1" spans="1:13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</row>
    <row r="603" s="15" customFormat="1" spans="1:1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</row>
    <row r="604" s="15" customFormat="1" spans="1:13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</row>
    <row r="605" s="15" customFormat="1" spans="1:13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</row>
    <row r="606" s="15" customFormat="1" spans="1:13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</row>
    <row r="607" s="16" customFormat="1" ht="51" customHeight="1" spans="1:256">
      <c r="A607" s="74">
        <v>1</v>
      </c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6"/>
      <c r="AW607" s="76"/>
      <c r="AX607" s="76"/>
      <c r="AY607" s="76"/>
      <c r="AZ607" s="76"/>
      <c r="BA607" s="76"/>
      <c r="BB607" s="76"/>
      <c r="BC607" s="76"/>
      <c r="BD607" s="76"/>
      <c r="BE607" s="76"/>
      <c r="BF607" s="76"/>
      <c r="BG607" s="76"/>
      <c r="BH607" s="76"/>
      <c r="BI607" s="76"/>
      <c r="BJ607" s="76"/>
      <c r="BK607" s="76"/>
      <c r="BL607" s="76"/>
      <c r="BM607" s="76"/>
      <c r="BN607" s="76"/>
      <c r="BO607" s="76"/>
      <c r="BP607" s="76"/>
      <c r="BQ607" s="76"/>
      <c r="BR607" s="76"/>
      <c r="BS607" s="76"/>
      <c r="BT607" s="76"/>
      <c r="BU607" s="76"/>
      <c r="BV607" s="76"/>
      <c r="BW607" s="76"/>
      <c r="BX607" s="76"/>
      <c r="BY607" s="76"/>
      <c r="BZ607" s="76"/>
      <c r="CA607" s="76"/>
      <c r="CB607" s="76"/>
      <c r="CC607" s="76"/>
      <c r="CD607" s="76"/>
      <c r="CE607" s="76"/>
      <c r="CF607" s="76"/>
      <c r="CG607" s="76"/>
      <c r="CH607" s="76"/>
      <c r="CI607" s="76"/>
      <c r="CJ607" s="76"/>
      <c r="CK607" s="76"/>
      <c r="CL607" s="76"/>
      <c r="CM607" s="76"/>
      <c r="CN607" s="76"/>
      <c r="CO607" s="76"/>
      <c r="CP607" s="76"/>
      <c r="CQ607" s="76"/>
      <c r="CR607" s="76"/>
      <c r="CS607" s="76"/>
      <c r="CT607" s="76"/>
      <c r="CU607" s="76"/>
      <c r="CV607" s="76"/>
      <c r="CW607" s="76"/>
      <c r="CX607" s="76"/>
      <c r="CY607" s="76"/>
      <c r="CZ607" s="76"/>
      <c r="DA607" s="76"/>
      <c r="DB607" s="76"/>
      <c r="DC607" s="76"/>
      <c r="DD607" s="76"/>
      <c r="DE607" s="76"/>
      <c r="DF607" s="76"/>
      <c r="DG607" s="76"/>
      <c r="DH607" s="76"/>
      <c r="DI607" s="76"/>
      <c r="DJ607" s="76"/>
      <c r="DK607" s="76"/>
      <c r="DL607" s="76"/>
      <c r="DM607" s="76"/>
      <c r="DN607" s="76"/>
      <c r="DO607" s="76"/>
      <c r="DP607" s="76"/>
      <c r="DQ607" s="76"/>
      <c r="DR607" s="76"/>
      <c r="DS607" s="76"/>
      <c r="DT607" s="76"/>
      <c r="DU607" s="76"/>
      <c r="DV607" s="76"/>
      <c r="DW607" s="76"/>
      <c r="DX607" s="76"/>
      <c r="DY607" s="76"/>
      <c r="DZ607" s="76"/>
      <c r="EA607" s="76"/>
      <c r="EB607" s="76"/>
      <c r="EC607" s="76"/>
      <c r="ED607" s="76"/>
      <c r="EE607" s="76"/>
      <c r="EF607" s="76"/>
      <c r="EG607" s="76"/>
      <c r="EH607" s="76"/>
      <c r="EI607" s="76"/>
      <c r="EJ607" s="76"/>
      <c r="EK607" s="76"/>
      <c r="EL607" s="76"/>
      <c r="EM607" s="76"/>
      <c r="EN607" s="76"/>
      <c r="EO607" s="76"/>
      <c r="EP607" s="76"/>
      <c r="EQ607" s="76"/>
      <c r="ER607" s="76"/>
      <c r="ES607" s="76"/>
      <c r="ET607" s="76"/>
      <c r="EU607" s="76"/>
      <c r="EV607" s="76"/>
      <c r="EW607" s="76"/>
      <c r="EX607" s="76"/>
      <c r="EY607" s="76"/>
      <c r="EZ607" s="76"/>
      <c r="FA607" s="76"/>
      <c r="FB607" s="76"/>
      <c r="FC607" s="76"/>
      <c r="FD607" s="76"/>
      <c r="FE607" s="76"/>
      <c r="FF607" s="76"/>
      <c r="FG607" s="76"/>
      <c r="FH607" s="76"/>
      <c r="FI607" s="76"/>
      <c r="FJ607" s="76"/>
      <c r="FK607" s="76"/>
      <c r="FL607" s="76"/>
      <c r="FM607" s="76"/>
      <c r="FN607" s="76"/>
      <c r="FO607" s="76"/>
      <c r="FP607" s="76"/>
      <c r="FQ607" s="76"/>
      <c r="FR607" s="76"/>
      <c r="FS607" s="76"/>
      <c r="FT607" s="76"/>
      <c r="FU607" s="76"/>
      <c r="FV607" s="76"/>
      <c r="FW607" s="76"/>
      <c r="FX607" s="76"/>
      <c r="FY607" s="76"/>
      <c r="FZ607" s="76"/>
      <c r="GA607" s="76"/>
      <c r="GB607" s="76"/>
      <c r="GC607" s="76"/>
      <c r="GD607" s="76"/>
      <c r="GE607" s="76"/>
      <c r="GF607" s="76"/>
      <c r="GG607" s="76"/>
      <c r="GH607" s="76"/>
      <c r="GI607" s="76"/>
      <c r="GJ607" s="76"/>
      <c r="GK607" s="76"/>
      <c r="GL607" s="76"/>
      <c r="GM607" s="76"/>
      <c r="GN607" s="76"/>
      <c r="GO607" s="76"/>
      <c r="GP607" s="76"/>
      <c r="GQ607" s="76"/>
      <c r="GR607" s="76"/>
      <c r="GS607" s="76"/>
      <c r="GT607" s="76"/>
      <c r="GU607" s="76"/>
      <c r="GV607" s="76"/>
      <c r="GW607" s="76"/>
      <c r="GX607" s="76"/>
      <c r="GY607" s="76"/>
      <c r="GZ607" s="76"/>
      <c r="HA607" s="76"/>
      <c r="HB607" s="76"/>
      <c r="HC607" s="76"/>
      <c r="HD607" s="76"/>
      <c r="HE607" s="76"/>
      <c r="HF607" s="76"/>
      <c r="HG607" s="76"/>
      <c r="HH607" s="76"/>
      <c r="HI607" s="76"/>
      <c r="HJ607" s="76"/>
      <c r="HK607" s="76"/>
      <c r="HL607" s="76"/>
      <c r="HM607" s="76"/>
      <c r="HN607" s="76"/>
      <c r="HO607" s="76"/>
      <c r="HP607" s="76"/>
      <c r="HQ607" s="76"/>
      <c r="HR607" s="76"/>
      <c r="HS607" s="76"/>
      <c r="HT607" s="76"/>
      <c r="HU607" s="76"/>
      <c r="HV607" s="76"/>
      <c r="HW607" s="76"/>
      <c r="HX607" s="76"/>
      <c r="HY607" s="76"/>
      <c r="HZ607" s="76"/>
      <c r="IA607" s="76"/>
      <c r="IB607" s="76"/>
      <c r="IC607" s="76"/>
      <c r="ID607" s="76"/>
      <c r="IE607" s="76"/>
      <c r="IF607" s="76"/>
      <c r="IG607" s="76"/>
      <c r="IH607" s="76"/>
      <c r="II607" s="76"/>
      <c r="IJ607" s="76"/>
      <c r="IK607" s="76"/>
      <c r="IL607" s="76"/>
      <c r="IM607" s="76"/>
      <c r="IN607" s="76"/>
      <c r="IO607" s="76"/>
      <c r="IP607" s="76"/>
      <c r="IQ607" s="76"/>
      <c r="IR607" s="76"/>
      <c r="IS607" s="76"/>
      <c r="IT607" s="76"/>
      <c r="IU607" s="76"/>
      <c r="IV607" s="76"/>
    </row>
    <row r="608" s="16" customFormat="1" ht="55" customHeight="1" spans="1:256">
      <c r="A608" s="74">
        <v>2</v>
      </c>
      <c r="B608" s="75"/>
      <c r="C608" s="75"/>
      <c r="D608" s="75"/>
      <c r="E608" s="75"/>
      <c r="F608" s="75"/>
      <c r="G608" s="75"/>
      <c r="H608" s="75"/>
      <c r="I608" s="75"/>
      <c r="J608" s="77"/>
      <c r="K608" s="75"/>
      <c r="L608" s="75"/>
      <c r="M608" s="75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6"/>
      <c r="AW608" s="76"/>
      <c r="AX608" s="76"/>
      <c r="AY608" s="76"/>
      <c r="AZ608" s="76"/>
      <c r="BA608" s="76"/>
      <c r="BB608" s="76"/>
      <c r="BC608" s="76"/>
      <c r="BD608" s="76"/>
      <c r="BE608" s="76"/>
      <c r="BF608" s="76"/>
      <c r="BG608" s="76"/>
      <c r="BH608" s="76"/>
      <c r="BI608" s="76"/>
      <c r="BJ608" s="76"/>
      <c r="BK608" s="76"/>
      <c r="BL608" s="76"/>
      <c r="BM608" s="76"/>
      <c r="BN608" s="76"/>
      <c r="BO608" s="76"/>
      <c r="BP608" s="76"/>
      <c r="BQ608" s="76"/>
      <c r="BR608" s="76"/>
      <c r="BS608" s="76"/>
      <c r="BT608" s="76"/>
      <c r="BU608" s="76"/>
      <c r="BV608" s="76"/>
      <c r="BW608" s="76"/>
      <c r="BX608" s="76"/>
      <c r="BY608" s="76"/>
      <c r="BZ608" s="76"/>
      <c r="CA608" s="76"/>
      <c r="CB608" s="76"/>
      <c r="CC608" s="76"/>
      <c r="CD608" s="76"/>
      <c r="CE608" s="76"/>
      <c r="CF608" s="76"/>
      <c r="CG608" s="76"/>
      <c r="CH608" s="76"/>
      <c r="CI608" s="76"/>
      <c r="CJ608" s="76"/>
      <c r="CK608" s="76"/>
      <c r="CL608" s="76"/>
      <c r="CM608" s="76"/>
      <c r="CN608" s="76"/>
      <c r="CO608" s="76"/>
      <c r="CP608" s="76"/>
      <c r="CQ608" s="76"/>
      <c r="CR608" s="76"/>
      <c r="CS608" s="76"/>
      <c r="CT608" s="76"/>
      <c r="CU608" s="76"/>
      <c r="CV608" s="76"/>
      <c r="CW608" s="76"/>
      <c r="CX608" s="76"/>
      <c r="CY608" s="76"/>
      <c r="CZ608" s="76"/>
      <c r="DA608" s="76"/>
      <c r="DB608" s="76"/>
      <c r="DC608" s="76"/>
      <c r="DD608" s="76"/>
      <c r="DE608" s="76"/>
      <c r="DF608" s="76"/>
      <c r="DG608" s="76"/>
      <c r="DH608" s="76"/>
      <c r="DI608" s="76"/>
      <c r="DJ608" s="76"/>
      <c r="DK608" s="76"/>
      <c r="DL608" s="76"/>
      <c r="DM608" s="76"/>
      <c r="DN608" s="76"/>
      <c r="DO608" s="76"/>
      <c r="DP608" s="76"/>
      <c r="DQ608" s="76"/>
      <c r="DR608" s="76"/>
      <c r="DS608" s="76"/>
      <c r="DT608" s="76"/>
      <c r="DU608" s="76"/>
      <c r="DV608" s="76"/>
      <c r="DW608" s="76"/>
      <c r="DX608" s="76"/>
      <c r="DY608" s="76"/>
      <c r="DZ608" s="76"/>
      <c r="EA608" s="76"/>
      <c r="EB608" s="76"/>
      <c r="EC608" s="76"/>
      <c r="ED608" s="76"/>
      <c r="EE608" s="76"/>
      <c r="EF608" s="76"/>
      <c r="EG608" s="76"/>
      <c r="EH608" s="76"/>
      <c r="EI608" s="76"/>
      <c r="EJ608" s="76"/>
      <c r="EK608" s="76"/>
      <c r="EL608" s="76"/>
      <c r="EM608" s="76"/>
      <c r="EN608" s="76"/>
      <c r="EO608" s="76"/>
      <c r="EP608" s="76"/>
      <c r="EQ608" s="76"/>
      <c r="ER608" s="76"/>
      <c r="ES608" s="76"/>
      <c r="ET608" s="76"/>
      <c r="EU608" s="76"/>
      <c r="EV608" s="76"/>
      <c r="EW608" s="76"/>
      <c r="EX608" s="76"/>
      <c r="EY608" s="76"/>
      <c r="EZ608" s="76"/>
      <c r="FA608" s="76"/>
      <c r="FB608" s="76"/>
      <c r="FC608" s="76"/>
      <c r="FD608" s="76"/>
      <c r="FE608" s="76"/>
      <c r="FF608" s="76"/>
      <c r="FG608" s="76"/>
      <c r="FH608" s="76"/>
      <c r="FI608" s="76"/>
      <c r="FJ608" s="76"/>
      <c r="FK608" s="76"/>
      <c r="FL608" s="76"/>
      <c r="FM608" s="76"/>
      <c r="FN608" s="76"/>
      <c r="FO608" s="76"/>
      <c r="FP608" s="76"/>
      <c r="FQ608" s="76"/>
      <c r="FR608" s="76"/>
      <c r="FS608" s="76"/>
      <c r="FT608" s="76"/>
      <c r="FU608" s="76"/>
      <c r="FV608" s="76"/>
      <c r="FW608" s="76"/>
      <c r="FX608" s="76"/>
      <c r="FY608" s="76"/>
      <c r="FZ608" s="76"/>
      <c r="GA608" s="76"/>
      <c r="GB608" s="76"/>
      <c r="GC608" s="76"/>
      <c r="GD608" s="76"/>
      <c r="GE608" s="76"/>
      <c r="GF608" s="76"/>
      <c r="GG608" s="76"/>
      <c r="GH608" s="76"/>
      <c r="GI608" s="76"/>
      <c r="GJ608" s="76"/>
      <c r="GK608" s="76"/>
      <c r="GL608" s="76"/>
      <c r="GM608" s="76"/>
      <c r="GN608" s="76"/>
      <c r="GO608" s="76"/>
      <c r="GP608" s="76"/>
      <c r="GQ608" s="76"/>
      <c r="GR608" s="76"/>
      <c r="GS608" s="76"/>
      <c r="GT608" s="76"/>
      <c r="GU608" s="76"/>
      <c r="GV608" s="76"/>
      <c r="GW608" s="76"/>
      <c r="GX608" s="76"/>
      <c r="GY608" s="76"/>
      <c r="GZ608" s="76"/>
      <c r="HA608" s="76"/>
      <c r="HB608" s="76"/>
      <c r="HC608" s="76"/>
      <c r="HD608" s="76"/>
      <c r="HE608" s="76"/>
      <c r="HF608" s="76"/>
      <c r="HG608" s="76"/>
      <c r="HH608" s="76"/>
      <c r="HI608" s="76"/>
      <c r="HJ608" s="76"/>
      <c r="HK608" s="76"/>
      <c r="HL608" s="76"/>
      <c r="HM608" s="76"/>
      <c r="HN608" s="76"/>
      <c r="HO608" s="76"/>
      <c r="HP608" s="76"/>
      <c r="HQ608" s="76"/>
      <c r="HR608" s="76"/>
      <c r="HS608" s="76"/>
      <c r="HT608" s="76"/>
      <c r="HU608" s="76"/>
      <c r="HV608" s="76"/>
      <c r="HW608" s="76"/>
      <c r="HX608" s="76"/>
      <c r="HY608" s="76"/>
      <c r="HZ608" s="76"/>
      <c r="IA608" s="76"/>
      <c r="IB608" s="76"/>
      <c r="IC608" s="76"/>
      <c r="ID608" s="76"/>
      <c r="IE608" s="76"/>
      <c r="IF608" s="76"/>
      <c r="IG608" s="76"/>
      <c r="IH608" s="76"/>
      <c r="II608" s="76"/>
      <c r="IJ608" s="76"/>
      <c r="IK608" s="76"/>
      <c r="IL608" s="76"/>
      <c r="IM608" s="76"/>
      <c r="IN608" s="76"/>
      <c r="IO608" s="76"/>
      <c r="IP608" s="76"/>
      <c r="IQ608" s="76"/>
      <c r="IR608" s="76"/>
      <c r="IS608" s="76"/>
      <c r="IT608" s="76"/>
      <c r="IU608" s="76"/>
      <c r="IV608" s="76"/>
    </row>
    <row r="609" s="16" customFormat="1" ht="45" customHeight="1" spans="1:256">
      <c r="A609" s="74">
        <v>3</v>
      </c>
      <c r="B609" s="75"/>
      <c r="C609" s="75"/>
      <c r="D609" s="75"/>
      <c r="E609" s="75"/>
      <c r="F609" s="75"/>
      <c r="G609" s="75"/>
      <c r="H609" s="75"/>
      <c r="I609" s="75"/>
      <c r="J609" s="77"/>
      <c r="K609" s="75"/>
      <c r="L609" s="75"/>
      <c r="M609" s="75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6"/>
      <c r="AW609" s="76"/>
      <c r="AX609" s="76"/>
      <c r="AY609" s="76"/>
      <c r="AZ609" s="76"/>
      <c r="BA609" s="76"/>
      <c r="BB609" s="76"/>
      <c r="BC609" s="76"/>
      <c r="BD609" s="76"/>
      <c r="BE609" s="76"/>
      <c r="BF609" s="76"/>
      <c r="BG609" s="76"/>
      <c r="BH609" s="76"/>
      <c r="BI609" s="76"/>
      <c r="BJ609" s="76"/>
      <c r="BK609" s="76"/>
      <c r="BL609" s="76"/>
      <c r="BM609" s="76"/>
      <c r="BN609" s="76"/>
      <c r="BO609" s="76"/>
      <c r="BP609" s="76"/>
      <c r="BQ609" s="76"/>
      <c r="BR609" s="76"/>
      <c r="BS609" s="76"/>
      <c r="BT609" s="76"/>
      <c r="BU609" s="76"/>
      <c r="BV609" s="76"/>
      <c r="BW609" s="76"/>
      <c r="BX609" s="76"/>
      <c r="BY609" s="76"/>
      <c r="BZ609" s="76"/>
      <c r="CA609" s="76"/>
      <c r="CB609" s="76"/>
      <c r="CC609" s="76"/>
      <c r="CD609" s="76"/>
      <c r="CE609" s="76"/>
      <c r="CF609" s="76"/>
      <c r="CG609" s="76"/>
      <c r="CH609" s="76"/>
      <c r="CI609" s="76"/>
      <c r="CJ609" s="76"/>
      <c r="CK609" s="76"/>
      <c r="CL609" s="76"/>
      <c r="CM609" s="76"/>
      <c r="CN609" s="76"/>
      <c r="CO609" s="76"/>
      <c r="CP609" s="76"/>
      <c r="CQ609" s="76"/>
      <c r="CR609" s="76"/>
      <c r="CS609" s="76"/>
      <c r="CT609" s="76"/>
      <c r="CU609" s="76"/>
      <c r="CV609" s="76"/>
      <c r="CW609" s="76"/>
      <c r="CX609" s="76"/>
      <c r="CY609" s="76"/>
      <c r="CZ609" s="76"/>
      <c r="DA609" s="76"/>
      <c r="DB609" s="76"/>
      <c r="DC609" s="76"/>
      <c r="DD609" s="76"/>
      <c r="DE609" s="76"/>
      <c r="DF609" s="76"/>
      <c r="DG609" s="76"/>
      <c r="DH609" s="76"/>
      <c r="DI609" s="76"/>
      <c r="DJ609" s="76"/>
      <c r="DK609" s="76"/>
      <c r="DL609" s="76"/>
      <c r="DM609" s="76"/>
      <c r="DN609" s="76"/>
      <c r="DO609" s="76"/>
      <c r="DP609" s="76"/>
      <c r="DQ609" s="76"/>
      <c r="DR609" s="76"/>
      <c r="DS609" s="76"/>
      <c r="DT609" s="76"/>
      <c r="DU609" s="76"/>
      <c r="DV609" s="76"/>
      <c r="DW609" s="76"/>
      <c r="DX609" s="76"/>
      <c r="DY609" s="76"/>
      <c r="DZ609" s="76"/>
      <c r="EA609" s="76"/>
      <c r="EB609" s="76"/>
      <c r="EC609" s="76"/>
      <c r="ED609" s="76"/>
      <c r="EE609" s="76"/>
      <c r="EF609" s="76"/>
      <c r="EG609" s="76"/>
      <c r="EH609" s="76"/>
      <c r="EI609" s="76"/>
      <c r="EJ609" s="76"/>
      <c r="EK609" s="76"/>
      <c r="EL609" s="76"/>
      <c r="EM609" s="76"/>
      <c r="EN609" s="76"/>
      <c r="EO609" s="76"/>
      <c r="EP609" s="76"/>
      <c r="EQ609" s="76"/>
      <c r="ER609" s="76"/>
      <c r="ES609" s="76"/>
      <c r="ET609" s="76"/>
      <c r="EU609" s="76"/>
      <c r="EV609" s="76"/>
      <c r="EW609" s="76"/>
      <c r="EX609" s="76"/>
      <c r="EY609" s="76"/>
      <c r="EZ609" s="76"/>
      <c r="FA609" s="76"/>
      <c r="FB609" s="76"/>
      <c r="FC609" s="76"/>
      <c r="FD609" s="76"/>
      <c r="FE609" s="76"/>
      <c r="FF609" s="76"/>
      <c r="FG609" s="76"/>
      <c r="FH609" s="76"/>
      <c r="FI609" s="76"/>
      <c r="FJ609" s="76"/>
      <c r="FK609" s="76"/>
      <c r="FL609" s="76"/>
      <c r="FM609" s="76"/>
      <c r="FN609" s="76"/>
      <c r="FO609" s="76"/>
      <c r="FP609" s="76"/>
      <c r="FQ609" s="76"/>
      <c r="FR609" s="76"/>
      <c r="FS609" s="76"/>
      <c r="FT609" s="76"/>
      <c r="FU609" s="76"/>
      <c r="FV609" s="76"/>
      <c r="FW609" s="76"/>
      <c r="FX609" s="76"/>
      <c r="FY609" s="76"/>
      <c r="FZ609" s="76"/>
      <c r="GA609" s="76"/>
      <c r="GB609" s="76"/>
      <c r="GC609" s="76"/>
      <c r="GD609" s="76"/>
      <c r="GE609" s="76"/>
      <c r="GF609" s="76"/>
      <c r="GG609" s="76"/>
      <c r="GH609" s="76"/>
      <c r="GI609" s="76"/>
      <c r="GJ609" s="76"/>
      <c r="GK609" s="76"/>
      <c r="GL609" s="76"/>
      <c r="GM609" s="76"/>
      <c r="GN609" s="76"/>
      <c r="GO609" s="76"/>
      <c r="GP609" s="76"/>
      <c r="GQ609" s="76"/>
      <c r="GR609" s="76"/>
      <c r="GS609" s="76"/>
      <c r="GT609" s="76"/>
      <c r="GU609" s="76"/>
      <c r="GV609" s="76"/>
      <c r="GW609" s="76"/>
      <c r="GX609" s="76"/>
      <c r="GY609" s="76"/>
      <c r="GZ609" s="76"/>
      <c r="HA609" s="76"/>
      <c r="HB609" s="76"/>
      <c r="HC609" s="76"/>
      <c r="HD609" s="76"/>
      <c r="HE609" s="76"/>
      <c r="HF609" s="76"/>
      <c r="HG609" s="76"/>
      <c r="HH609" s="76"/>
      <c r="HI609" s="76"/>
      <c r="HJ609" s="76"/>
      <c r="HK609" s="76"/>
      <c r="HL609" s="76"/>
      <c r="HM609" s="76"/>
      <c r="HN609" s="76"/>
      <c r="HO609" s="76"/>
      <c r="HP609" s="76"/>
      <c r="HQ609" s="76"/>
      <c r="HR609" s="76"/>
      <c r="HS609" s="76"/>
      <c r="HT609" s="76"/>
      <c r="HU609" s="76"/>
      <c r="HV609" s="76"/>
      <c r="HW609" s="76"/>
      <c r="HX609" s="76"/>
      <c r="HY609" s="76"/>
      <c r="HZ609" s="76"/>
      <c r="IA609" s="76"/>
      <c r="IB609" s="76"/>
      <c r="IC609" s="76"/>
      <c r="ID609" s="76"/>
      <c r="IE609" s="76"/>
      <c r="IF609" s="76"/>
      <c r="IG609" s="76"/>
      <c r="IH609" s="76"/>
      <c r="II609" s="76"/>
      <c r="IJ609" s="76"/>
      <c r="IK609" s="76"/>
      <c r="IL609" s="76"/>
      <c r="IM609" s="76"/>
      <c r="IN609" s="76"/>
      <c r="IO609" s="76"/>
      <c r="IP609" s="76"/>
      <c r="IQ609" s="76"/>
      <c r="IR609" s="76"/>
      <c r="IS609" s="76"/>
      <c r="IT609" s="76"/>
      <c r="IU609" s="76"/>
      <c r="IV609" s="76"/>
    </row>
    <row r="610" s="16" customFormat="1" ht="57" customHeight="1" spans="1:256">
      <c r="A610" s="74">
        <v>4</v>
      </c>
      <c r="B610" s="75"/>
      <c r="C610" s="75"/>
      <c r="D610" s="75"/>
      <c r="E610" s="75"/>
      <c r="F610" s="75"/>
      <c r="G610" s="75"/>
      <c r="H610" s="75"/>
      <c r="I610" s="75"/>
      <c r="J610" s="77"/>
      <c r="K610" s="75"/>
      <c r="L610" s="75"/>
      <c r="M610" s="75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6"/>
      <c r="AW610" s="76"/>
      <c r="AX610" s="76"/>
      <c r="AY610" s="76"/>
      <c r="AZ610" s="76"/>
      <c r="BA610" s="76"/>
      <c r="BB610" s="76"/>
      <c r="BC610" s="76"/>
      <c r="BD610" s="76"/>
      <c r="BE610" s="76"/>
      <c r="BF610" s="76"/>
      <c r="BG610" s="76"/>
      <c r="BH610" s="76"/>
      <c r="BI610" s="76"/>
      <c r="BJ610" s="76"/>
      <c r="BK610" s="76"/>
      <c r="BL610" s="76"/>
      <c r="BM610" s="76"/>
      <c r="BN610" s="76"/>
      <c r="BO610" s="76"/>
      <c r="BP610" s="76"/>
      <c r="BQ610" s="76"/>
      <c r="BR610" s="76"/>
      <c r="BS610" s="76"/>
      <c r="BT610" s="76"/>
      <c r="BU610" s="76"/>
      <c r="BV610" s="76"/>
      <c r="BW610" s="76"/>
      <c r="BX610" s="76"/>
      <c r="BY610" s="76"/>
      <c r="BZ610" s="76"/>
      <c r="CA610" s="76"/>
      <c r="CB610" s="76"/>
      <c r="CC610" s="76"/>
      <c r="CD610" s="76"/>
      <c r="CE610" s="76"/>
      <c r="CF610" s="76"/>
      <c r="CG610" s="76"/>
      <c r="CH610" s="76"/>
      <c r="CI610" s="76"/>
      <c r="CJ610" s="76"/>
      <c r="CK610" s="76"/>
      <c r="CL610" s="76"/>
      <c r="CM610" s="76"/>
      <c r="CN610" s="76"/>
      <c r="CO610" s="76"/>
      <c r="CP610" s="76"/>
      <c r="CQ610" s="76"/>
      <c r="CR610" s="76"/>
      <c r="CS610" s="76"/>
      <c r="CT610" s="76"/>
      <c r="CU610" s="76"/>
      <c r="CV610" s="76"/>
      <c r="CW610" s="76"/>
      <c r="CX610" s="76"/>
      <c r="CY610" s="76"/>
      <c r="CZ610" s="76"/>
      <c r="DA610" s="76"/>
      <c r="DB610" s="76"/>
      <c r="DC610" s="76"/>
      <c r="DD610" s="76"/>
      <c r="DE610" s="76"/>
      <c r="DF610" s="76"/>
      <c r="DG610" s="76"/>
      <c r="DH610" s="76"/>
      <c r="DI610" s="76"/>
      <c r="DJ610" s="76"/>
      <c r="DK610" s="76"/>
      <c r="DL610" s="76"/>
      <c r="DM610" s="76"/>
      <c r="DN610" s="76"/>
      <c r="DO610" s="76"/>
      <c r="DP610" s="76"/>
      <c r="DQ610" s="76"/>
      <c r="DR610" s="76"/>
      <c r="DS610" s="76"/>
      <c r="DT610" s="76"/>
      <c r="DU610" s="76"/>
      <c r="DV610" s="76"/>
      <c r="DW610" s="76"/>
      <c r="DX610" s="76"/>
      <c r="DY610" s="76"/>
      <c r="DZ610" s="76"/>
      <c r="EA610" s="76"/>
      <c r="EB610" s="76"/>
      <c r="EC610" s="76"/>
      <c r="ED610" s="76"/>
      <c r="EE610" s="76"/>
      <c r="EF610" s="76"/>
      <c r="EG610" s="76"/>
      <c r="EH610" s="76"/>
      <c r="EI610" s="76"/>
      <c r="EJ610" s="76"/>
      <c r="EK610" s="76"/>
      <c r="EL610" s="76"/>
      <c r="EM610" s="76"/>
      <c r="EN610" s="76"/>
      <c r="EO610" s="76"/>
      <c r="EP610" s="76"/>
      <c r="EQ610" s="76"/>
      <c r="ER610" s="76"/>
      <c r="ES610" s="76"/>
      <c r="ET610" s="76"/>
      <c r="EU610" s="76"/>
      <c r="EV610" s="76"/>
      <c r="EW610" s="76"/>
      <c r="EX610" s="76"/>
      <c r="EY610" s="76"/>
      <c r="EZ610" s="76"/>
      <c r="FA610" s="76"/>
      <c r="FB610" s="76"/>
      <c r="FC610" s="76"/>
      <c r="FD610" s="76"/>
      <c r="FE610" s="76"/>
      <c r="FF610" s="76"/>
      <c r="FG610" s="76"/>
      <c r="FH610" s="76"/>
      <c r="FI610" s="76"/>
      <c r="FJ610" s="76"/>
      <c r="FK610" s="76"/>
      <c r="FL610" s="76"/>
      <c r="FM610" s="76"/>
      <c r="FN610" s="76"/>
      <c r="FO610" s="76"/>
      <c r="FP610" s="76"/>
      <c r="FQ610" s="76"/>
      <c r="FR610" s="76"/>
      <c r="FS610" s="76"/>
      <c r="FT610" s="76"/>
      <c r="FU610" s="76"/>
      <c r="FV610" s="76"/>
      <c r="FW610" s="76"/>
      <c r="FX610" s="76"/>
      <c r="FY610" s="76"/>
      <c r="FZ610" s="76"/>
      <c r="GA610" s="76"/>
      <c r="GB610" s="76"/>
      <c r="GC610" s="76"/>
      <c r="GD610" s="76"/>
      <c r="GE610" s="76"/>
      <c r="GF610" s="76"/>
      <c r="GG610" s="76"/>
      <c r="GH610" s="76"/>
      <c r="GI610" s="76"/>
      <c r="GJ610" s="76"/>
      <c r="GK610" s="76"/>
      <c r="GL610" s="76"/>
      <c r="GM610" s="76"/>
      <c r="GN610" s="76"/>
      <c r="GO610" s="76"/>
      <c r="GP610" s="76"/>
      <c r="GQ610" s="76"/>
      <c r="GR610" s="76"/>
      <c r="GS610" s="76"/>
      <c r="GT610" s="76"/>
      <c r="GU610" s="76"/>
      <c r="GV610" s="76"/>
      <c r="GW610" s="76"/>
      <c r="GX610" s="76"/>
      <c r="GY610" s="76"/>
      <c r="GZ610" s="76"/>
      <c r="HA610" s="76"/>
      <c r="HB610" s="76"/>
      <c r="HC610" s="76"/>
      <c r="HD610" s="76"/>
      <c r="HE610" s="76"/>
      <c r="HF610" s="76"/>
      <c r="HG610" s="76"/>
      <c r="HH610" s="76"/>
      <c r="HI610" s="76"/>
      <c r="HJ610" s="76"/>
      <c r="HK610" s="76"/>
      <c r="HL610" s="76"/>
      <c r="HM610" s="76"/>
      <c r="HN610" s="76"/>
      <c r="HO610" s="76"/>
      <c r="HP610" s="76"/>
      <c r="HQ610" s="76"/>
      <c r="HR610" s="76"/>
      <c r="HS610" s="76"/>
      <c r="HT610" s="76"/>
      <c r="HU610" s="76"/>
      <c r="HV610" s="76"/>
      <c r="HW610" s="76"/>
      <c r="HX610" s="76"/>
      <c r="HY610" s="76"/>
      <c r="HZ610" s="76"/>
      <c r="IA610" s="76"/>
      <c r="IB610" s="76"/>
      <c r="IC610" s="76"/>
      <c r="ID610" s="76"/>
      <c r="IE610" s="76"/>
      <c r="IF610" s="76"/>
      <c r="IG610" s="76"/>
      <c r="IH610" s="76"/>
      <c r="II610" s="76"/>
      <c r="IJ610" s="76"/>
      <c r="IK610" s="76"/>
      <c r="IL610" s="76"/>
      <c r="IM610" s="76"/>
      <c r="IN610" s="76"/>
      <c r="IO610" s="76"/>
      <c r="IP610" s="76"/>
      <c r="IQ610" s="76"/>
      <c r="IR610" s="76"/>
      <c r="IS610" s="76"/>
      <c r="IT610" s="76"/>
      <c r="IU610" s="76"/>
      <c r="IV610" s="76"/>
    </row>
    <row r="611" s="16" customFormat="1" ht="52" customHeight="1" spans="1:256">
      <c r="A611" s="74">
        <v>5</v>
      </c>
      <c r="B611" s="75"/>
      <c r="C611" s="75"/>
      <c r="D611" s="75"/>
      <c r="E611" s="75"/>
      <c r="F611" s="75"/>
      <c r="G611" s="75"/>
      <c r="H611" s="75"/>
      <c r="I611" s="75"/>
      <c r="J611" s="77"/>
      <c r="K611" s="75"/>
      <c r="L611" s="75"/>
      <c r="M611" s="75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6"/>
      <c r="AW611" s="76"/>
      <c r="AX611" s="76"/>
      <c r="AY611" s="76"/>
      <c r="AZ611" s="76"/>
      <c r="BA611" s="76"/>
      <c r="BB611" s="76"/>
      <c r="BC611" s="76"/>
      <c r="BD611" s="76"/>
      <c r="BE611" s="76"/>
      <c r="BF611" s="76"/>
      <c r="BG611" s="76"/>
      <c r="BH611" s="76"/>
      <c r="BI611" s="76"/>
      <c r="BJ611" s="76"/>
      <c r="BK611" s="76"/>
      <c r="BL611" s="76"/>
      <c r="BM611" s="76"/>
      <c r="BN611" s="76"/>
      <c r="BO611" s="76"/>
      <c r="BP611" s="76"/>
      <c r="BQ611" s="76"/>
      <c r="BR611" s="76"/>
      <c r="BS611" s="76"/>
      <c r="BT611" s="76"/>
      <c r="BU611" s="76"/>
      <c r="BV611" s="76"/>
      <c r="BW611" s="76"/>
      <c r="BX611" s="76"/>
      <c r="BY611" s="76"/>
      <c r="BZ611" s="76"/>
      <c r="CA611" s="76"/>
      <c r="CB611" s="76"/>
      <c r="CC611" s="76"/>
      <c r="CD611" s="76"/>
      <c r="CE611" s="76"/>
      <c r="CF611" s="76"/>
      <c r="CG611" s="76"/>
      <c r="CH611" s="76"/>
      <c r="CI611" s="76"/>
      <c r="CJ611" s="76"/>
      <c r="CK611" s="76"/>
      <c r="CL611" s="76"/>
      <c r="CM611" s="76"/>
      <c r="CN611" s="76"/>
      <c r="CO611" s="76"/>
      <c r="CP611" s="76"/>
      <c r="CQ611" s="76"/>
      <c r="CR611" s="76"/>
      <c r="CS611" s="76"/>
      <c r="CT611" s="76"/>
      <c r="CU611" s="76"/>
      <c r="CV611" s="76"/>
      <c r="CW611" s="76"/>
      <c r="CX611" s="76"/>
      <c r="CY611" s="76"/>
      <c r="CZ611" s="76"/>
      <c r="DA611" s="76"/>
      <c r="DB611" s="76"/>
      <c r="DC611" s="76"/>
      <c r="DD611" s="76"/>
      <c r="DE611" s="76"/>
      <c r="DF611" s="76"/>
      <c r="DG611" s="76"/>
      <c r="DH611" s="76"/>
      <c r="DI611" s="76"/>
      <c r="DJ611" s="76"/>
      <c r="DK611" s="76"/>
      <c r="DL611" s="76"/>
      <c r="DM611" s="76"/>
      <c r="DN611" s="76"/>
      <c r="DO611" s="76"/>
      <c r="DP611" s="76"/>
      <c r="DQ611" s="76"/>
      <c r="DR611" s="76"/>
      <c r="DS611" s="76"/>
      <c r="DT611" s="76"/>
      <c r="DU611" s="76"/>
      <c r="DV611" s="76"/>
      <c r="DW611" s="76"/>
      <c r="DX611" s="76"/>
      <c r="DY611" s="76"/>
      <c r="DZ611" s="76"/>
      <c r="EA611" s="76"/>
      <c r="EB611" s="76"/>
      <c r="EC611" s="76"/>
      <c r="ED611" s="76"/>
      <c r="EE611" s="76"/>
      <c r="EF611" s="76"/>
      <c r="EG611" s="76"/>
      <c r="EH611" s="76"/>
      <c r="EI611" s="76"/>
      <c r="EJ611" s="76"/>
      <c r="EK611" s="76"/>
      <c r="EL611" s="76"/>
      <c r="EM611" s="76"/>
      <c r="EN611" s="76"/>
      <c r="EO611" s="76"/>
      <c r="EP611" s="76"/>
      <c r="EQ611" s="76"/>
      <c r="ER611" s="76"/>
      <c r="ES611" s="76"/>
      <c r="ET611" s="76"/>
      <c r="EU611" s="76"/>
      <c r="EV611" s="76"/>
      <c r="EW611" s="76"/>
      <c r="EX611" s="76"/>
      <c r="EY611" s="76"/>
      <c r="EZ611" s="76"/>
      <c r="FA611" s="76"/>
      <c r="FB611" s="76"/>
      <c r="FC611" s="76"/>
      <c r="FD611" s="76"/>
      <c r="FE611" s="76"/>
      <c r="FF611" s="76"/>
      <c r="FG611" s="76"/>
      <c r="FH611" s="76"/>
      <c r="FI611" s="76"/>
      <c r="FJ611" s="76"/>
      <c r="FK611" s="76"/>
      <c r="FL611" s="76"/>
      <c r="FM611" s="76"/>
      <c r="FN611" s="76"/>
      <c r="FO611" s="76"/>
      <c r="FP611" s="76"/>
      <c r="FQ611" s="76"/>
      <c r="FR611" s="76"/>
      <c r="FS611" s="76"/>
      <c r="FT611" s="76"/>
      <c r="FU611" s="76"/>
      <c r="FV611" s="76"/>
      <c r="FW611" s="76"/>
      <c r="FX611" s="76"/>
      <c r="FY611" s="76"/>
      <c r="FZ611" s="76"/>
      <c r="GA611" s="76"/>
      <c r="GB611" s="76"/>
      <c r="GC611" s="76"/>
      <c r="GD611" s="76"/>
      <c r="GE611" s="76"/>
      <c r="GF611" s="76"/>
      <c r="GG611" s="76"/>
      <c r="GH611" s="76"/>
      <c r="GI611" s="76"/>
      <c r="GJ611" s="76"/>
      <c r="GK611" s="76"/>
      <c r="GL611" s="76"/>
      <c r="GM611" s="76"/>
      <c r="GN611" s="76"/>
      <c r="GO611" s="76"/>
      <c r="GP611" s="76"/>
      <c r="GQ611" s="76"/>
      <c r="GR611" s="76"/>
      <c r="GS611" s="76"/>
      <c r="GT611" s="76"/>
      <c r="GU611" s="76"/>
      <c r="GV611" s="76"/>
      <c r="GW611" s="76"/>
      <c r="GX611" s="76"/>
      <c r="GY611" s="76"/>
      <c r="GZ611" s="76"/>
      <c r="HA611" s="76"/>
      <c r="HB611" s="76"/>
      <c r="HC611" s="76"/>
      <c r="HD611" s="76"/>
      <c r="HE611" s="76"/>
      <c r="HF611" s="76"/>
      <c r="HG611" s="76"/>
      <c r="HH611" s="76"/>
      <c r="HI611" s="76"/>
      <c r="HJ611" s="76"/>
      <c r="HK611" s="76"/>
      <c r="HL611" s="76"/>
      <c r="HM611" s="76"/>
      <c r="HN611" s="76"/>
      <c r="HO611" s="76"/>
      <c r="HP611" s="76"/>
      <c r="HQ611" s="76"/>
      <c r="HR611" s="76"/>
      <c r="HS611" s="76"/>
      <c r="HT611" s="76"/>
      <c r="HU611" s="76"/>
      <c r="HV611" s="76"/>
      <c r="HW611" s="76"/>
      <c r="HX611" s="76"/>
      <c r="HY611" s="76"/>
      <c r="HZ611" s="76"/>
      <c r="IA611" s="76"/>
      <c r="IB611" s="76"/>
      <c r="IC611" s="76"/>
      <c r="ID611" s="76"/>
      <c r="IE611" s="76"/>
      <c r="IF611" s="76"/>
      <c r="IG611" s="76"/>
      <c r="IH611" s="76"/>
      <c r="II611" s="76"/>
      <c r="IJ611" s="76"/>
      <c r="IK611" s="76"/>
      <c r="IL611" s="76"/>
      <c r="IM611" s="76"/>
      <c r="IN611" s="76"/>
      <c r="IO611" s="76"/>
      <c r="IP611" s="76"/>
      <c r="IQ611" s="76"/>
      <c r="IR611" s="76"/>
      <c r="IS611" s="76"/>
      <c r="IT611" s="76"/>
      <c r="IU611" s="76"/>
      <c r="IV611" s="76"/>
    </row>
    <row r="612" ht="30" customHeight="1" spans="1:13">
      <c r="A612" s="20" t="s">
        <v>787</v>
      </c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</row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  <row r="65518" customFormat="1"/>
    <row r="65519" customFormat="1"/>
    <row r="65520" customFormat="1"/>
    <row r="65521" customFormat="1"/>
    <row r="65522" customFormat="1"/>
    <row r="65523" customFormat="1"/>
    <row r="65524" customFormat="1"/>
    <row r="65525" customFormat="1"/>
    <row r="65526" customFormat="1"/>
    <row r="65527" customFormat="1"/>
    <row r="65528" customFormat="1"/>
    <row r="65529" customFormat="1"/>
    <row r="65530" customFormat="1"/>
    <row r="65531" customFormat="1"/>
    <row r="65532" customFormat="1"/>
    <row r="65533" customFormat="1"/>
    <row r="65534" customFormat="1"/>
    <row r="65535" customFormat="1"/>
    <row r="65536" customFormat="1"/>
    <row r="65537" customFormat="1"/>
    <row r="65538" customFormat="1"/>
    <row r="65539" customFormat="1"/>
    <row r="65540" customFormat="1"/>
    <row r="65541" customFormat="1"/>
    <row r="65542" customFormat="1"/>
    <row r="65543" customFormat="1"/>
    <row r="65544" customFormat="1"/>
    <row r="65545" customFormat="1"/>
    <row r="65546" customFormat="1"/>
    <row r="65547" customFormat="1"/>
    <row r="65548" customFormat="1"/>
    <row r="65549" customFormat="1"/>
    <row r="65550" customFormat="1"/>
    <row r="65551" customFormat="1"/>
    <row r="65552" customFormat="1"/>
    <row r="65553" customFormat="1"/>
    <row r="65554" customFormat="1"/>
    <row r="65555" customFormat="1"/>
    <row r="65556" customFormat="1"/>
    <row r="65557" customFormat="1"/>
    <row r="65558" customFormat="1"/>
    <row r="65559" customFormat="1"/>
    <row r="65560" customFormat="1"/>
    <row r="65561" customFormat="1"/>
    <row r="65562" customFormat="1"/>
    <row r="65563" customFormat="1"/>
    <row r="65564" customFormat="1"/>
    <row r="65565" customFormat="1"/>
    <row r="65566" customFormat="1"/>
    <row r="65567" customFormat="1"/>
    <row r="65568" customFormat="1"/>
    <row r="65569" customFormat="1"/>
    <row r="65570" customFormat="1"/>
    <row r="65571" customFormat="1"/>
    <row r="65572" customFormat="1"/>
    <row r="65573" customFormat="1"/>
    <row r="65574" customFormat="1"/>
    <row r="65575" customFormat="1"/>
    <row r="65576" customFormat="1"/>
    <row r="65577" customFormat="1"/>
    <row r="65578" customFormat="1"/>
    <row r="65579" customFormat="1"/>
    <row r="65580" customFormat="1"/>
    <row r="65581" customFormat="1"/>
    <row r="65582" customFormat="1"/>
    <row r="65583" customFormat="1"/>
    <row r="65584" customFormat="1"/>
    <row r="65585" customFormat="1"/>
    <row r="65586" customFormat="1"/>
    <row r="65587" customFormat="1"/>
    <row r="65588" customFormat="1"/>
    <row r="65589" customFormat="1"/>
    <row r="65590" customFormat="1"/>
    <row r="65591" customFormat="1"/>
    <row r="65592" customFormat="1"/>
    <row r="65593" customFormat="1"/>
    <row r="65594" customFormat="1"/>
    <row r="65595" customFormat="1"/>
    <row r="65596" customFormat="1"/>
    <row r="65597" customFormat="1"/>
    <row r="65598" customFormat="1"/>
    <row r="65599" customFormat="1"/>
    <row r="65600" customFormat="1"/>
    <row r="65601" customFormat="1"/>
    <row r="65602" customFormat="1"/>
    <row r="65603" customFormat="1"/>
    <row r="65604" customFormat="1"/>
    <row r="65605" customFormat="1"/>
    <row r="65606" customFormat="1"/>
    <row r="65607" customFormat="1"/>
    <row r="65608" customFormat="1"/>
    <row r="65609" customFormat="1"/>
    <row r="65610" customFormat="1"/>
    <row r="65611" customFormat="1"/>
    <row r="65612" customFormat="1"/>
    <row r="65613" customFormat="1"/>
    <row r="65614" customFormat="1"/>
    <row r="65615" customFormat="1"/>
    <row r="65616" customFormat="1"/>
    <row r="65617" customFormat="1"/>
    <row r="65618" customFormat="1"/>
    <row r="65619" customFormat="1"/>
    <row r="65620" customFormat="1"/>
    <row r="65621" customFormat="1"/>
    <row r="65622" customFormat="1"/>
    <row r="65623" customFormat="1"/>
    <row r="65624" customFormat="1"/>
    <row r="65625" customFormat="1"/>
    <row r="65626" customFormat="1"/>
    <row r="65627" customFormat="1"/>
    <row r="65628" customFormat="1"/>
    <row r="65629" customFormat="1"/>
    <row r="65630" customFormat="1"/>
    <row r="65631" customFormat="1"/>
    <row r="65632" customFormat="1"/>
    <row r="65633" customFormat="1"/>
    <row r="65634" customFormat="1"/>
    <row r="65635" customFormat="1"/>
    <row r="65636" customFormat="1"/>
    <row r="65637" customFormat="1"/>
    <row r="65638" customFormat="1"/>
    <row r="65639" customFormat="1"/>
    <row r="65640" customFormat="1"/>
    <row r="65641" customFormat="1"/>
    <row r="65642" customFormat="1"/>
    <row r="65643" customFormat="1"/>
    <row r="65644" customFormat="1"/>
    <row r="65645" customFormat="1"/>
    <row r="65646" customFormat="1"/>
    <row r="65647" customFormat="1"/>
    <row r="65648" customFormat="1"/>
    <row r="65649" customFormat="1"/>
    <row r="65650" customFormat="1"/>
    <row r="65651" customFormat="1"/>
    <row r="65652" customFormat="1"/>
    <row r="65653" customFormat="1"/>
    <row r="65654" customFormat="1"/>
    <row r="65655" customFormat="1"/>
    <row r="65656" customFormat="1"/>
    <row r="65657" customFormat="1"/>
    <row r="65658" customFormat="1"/>
    <row r="65659" customFormat="1"/>
    <row r="65660" customFormat="1"/>
    <row r="65661" customFormat="1"/>
    <row r="65662" customFormat="1"/>
    <row r="65663" customFormat="1"/>
    <row r="65664" customFormat="1"/>
    <row r="65665" customFormat="1"/>
    <row r="65666" customFormat="1"/>
    <row r="65667" customFormat="1"/>
    <row r="65668" customFormat="1"/>
    <row r="65669" customFormat="1"/>
    <row r="65670" customFormat="1"/>
    <row r="65671" customFormat="1"/>
    <row r="65672" customFormat="1"/>
    <row r="65673" customFormat="1"/>
    <row r="65674" customFormat="1"/>
    <row r="65675" customFormat="1"/>
    <row r="65676" customFormat="1"/>
    <row r="65677" customFormat="1"/>
    <row r="65678" customFormat="1"/>
    <row r="65679" customFormat="1"/>
    <row r="65680" customFormat="1"/>
    <row r="65681" customFormat="1"/>
    <row r="65682" customFormat="1"/>
    <row r="65683" customFormat="1"/>
    <row r="65684" customFormat="1"/>
    <row r="65685" customFormat="1"/>
    <row r="65686" customFormat="1"/>
    <row r="65687" customFormat="1"/>
    <row r="65688" customFormat="1"/>
    <row r="65689" customFormat="1"/>
    <row r="65690" customFormat="1"/>
    <row r="65691" customFormat="1"/>
    <row r="65692" customFormat="1"/>
    <row r="65693" customFormat="1"/>
    <row r="65694" customFormat="1"/>
    <row r="65695" customFormat="1"/>
    <row r="65696" customFormat="1"/>
    <row r="65697" customFormat="1"/>
    <row r="65698" customFormat="1"/>
    <row r="65699" customFormat="1"/>
    <row r="65700" customFormat="1"/>
    <row r="65701" customFormat="1"/>
    <row r="65702" customFormat="1"/>
    <row r="65703" customFormat="1"/>
    <row r="65704" customFormat="1"/>
    <row r="65705" customFormat="1"/>
    <row r="65706" customFormat="1"/>
    <row r="65707" customFormat="1"/>
    <row r="65708" customFormat="1"/>
    <row r="65709" customFormat="1"/>
    <row r="65710" customFormat="1"/>
    <row r="65711" customFormat="1"/>
    <row r="65712" customFormat="1"/>
    <row r="65713" customFormat="1"/>
    <row r="65714" customFormat="1"/>
    <row r="65715" customFormat="1"/>
    <row r="65716" customFormat="1"/>
    <row r="65717" customFormat="1"/>
    <row r="65718" customFormat="1"/>
    <row r="65719" customFormat="1"/>
    <row r="65720" customFormat="1"/>
    <row r="65721" customFormat="1"/>
    <row r="65722" customFormat="1"/>
    <row r="65723" customFormat="1"/>
    <row r="65724" customFormat="1"/>
    <row r="65725" customFormat="1"/>
    <row r="65726" customFormat="1"/>
    <row r="65727" customFormat="1"/>
    <row r="65728" customFormat="1"/>
    <row r="65729" customFormat="1"/>
    <row r="65730" customFormat="1"/>
    <row r="65731" customFormat="1"/>
    <row r="65732" customFormat="1"/>
    <row r="65733" customFormat="1"/>
    <row r="65734" customFormat="1"/>
    <row r="65735" customFormat="1"/>
    <row r="65736" customFormat="1"/>
    <row r="65737" customFormat="1"/>
    <row r="65738" customFormat="1"/>
    <row r="65739" customFormat="1"/>
    <row r="65740" customFormat="1"/>
    <row r="65741" customFormat="1"/>
    <row r="65742" customFormat="1"/>
    <row r="65743" customFormat="1"/>
    <row r="65744" customFormat="1"/>
    <row r="65745" customFormat="1"/>
    <row r="65746" customFormat="1"/>
    <row r="65747" customFormat="1"/>
    <row r="65748" customFormat="1"/>
    <row r="65749" customFormat="1"/>
    <row r="65750" customFormat="1"/>
    <row r="65751" customFormat="1"/>
    <row r="65752" customFormat="1"/>
    <row r="65753" customFormat="1"/>
    <row r="65754" customFormat="1"/>
    <row r="65755" customFormat="1"/>
    <row r="65756" customFormat="1"/>
    <row r="65757" customFormat="1"/>
    <row r="65758" customFormat="1"/>
    <row r="65759" customFormat="1"/>
    <row r="65760" customFormat="1"/>
    <row r="65761" customFormat="1"/>
    <row r="65762" customFormat="1"/>
    <row r="65763" customFormat="1"/>
    <row r="65764" customFormat="1"/>
    <row r="65765" customFormat="1"/>
    <row r="65766" customFormat="1"/>
    <row r="65767" customFormat="1"/>
    <row r="65768" customFormat="1"/>
    <row r="65769" customFormat="1"/>
    <row r="65770" customFormat="1"/>
    <row r="65771" customFormat="1"/>
    <row r="65772" customFormat="1"/>
    <row r="65773" customFormat="1"/>
    <row r="65774" customFormat="1"/>
    <row r="65775" customFormat="1"/>
    <row r="65776" customFormat="1"/>
    <row r="65777" customFormat="1"/>
    <row r="65778" customFormat="1"/>
    <row r="65779" customFormat="1"/>
    <row r="65780" customFormat="1"/>
    <row r="65781" customFormat="1"/>
    <row r="65782" customFormat="1"/>
    <row r="65783" customFormat="1"/>
    <row r="65784" customFormat="1"/>
    <row r="65785" customFormat="1"/>
    <row r="65786" customFormat="1"/>
    <row r="65787" customFormat="1"/>
    <row r="65788" customFormat="1"/>
    <row r="65789" customFormat="1"/>
    <row r="65790" customFormat="1"/>
    <row r="65791" customFormat="1"/>
    <row r="65792" customFormat="1"/>
    <row r="65793" customFormat="1"/>
    <row r="65794" customFormat="1"/>
    <row r="65795" customFormat="1"/>
    <row r="65796" customFormat="1"/>
    <row r="65797" customFormat="1"/>
    <row r="65798" customFormat="1"/>
    <row r="65799" customFormat="1"/>
    <row r="65800" customFormat="1"/>
    <row r="65801" customFormat="1"/>
    <row r="65802" customFormat="1"/>
    <row r="65803" customFormat="1"/>
    <row r="65804" customFormat="1"/>
    <row r="65805" customFormat="1"/>
    <row r="65806" customFormat="1"/>
    <row r="65807" customFormat="1"/>
    <row r="65808" customFormat="1"/>
    <row r="65809" customFormat="1"/>
    <row r="65810" customFormat="1"/>
    <row r="65811" customFormat="1"/>
    <row r="65812" customFormat="1"/>
    <row r="65813" customFormat="1"/>
    <row r="65814" customFormat="1"/>
    <row r="65815" customFormat="1"/>
    <row r="65816" customFormat="1"/>
    <row r="65817" customFormat="1"/>
    <row r="65818" customFormat="1"/>
    <row r="65819" customFormat="1"/>
    <row r="65820" customFormat="1"/>
    <row r="65821" customFormat="1"/>
    <row r="65822" customFormat="1"/>
    <row r="65823" customFormat="1"/>
    <row r="65824" customFormat="1"/>
    <row r="65825" customFormat="1"/>
    <row r="65826" customFormat="1"/>
    <row r="65827" customFormat="1"/>
    <row r="65828" customFormat="1"/>
    <row r="65829" customFormat="1"/>
    <row r="65830" customFormat="1"/>
    <row r="65831" customFormat="1"/>
    <row r="65832" customFormat="1"/>
    <row r="65833" customFormat="1"/>
    <row r="65834" customFormat="1"/>
    <row r="65835" customFormat="1"/>
    <row r="65836" customFormat="1"/>
    <row r="65837" customFormat="1"/>
    <row r="65838" customFormat="1"/>
    <row r="65839" customFormat="1"/>
    <row r="65840" customFormat="1"/>
    <row r="65841" customFormat="1"/>
    <row r="65842" customFormat="1"/>
    <row r="65843" customFormat="1"/>
    <row r="65844" customFormat="1"/>
    <row r="65845" customFormat="1"/>
    <row r="65846" customFormat="1"/>
    <row r="65847" customFormat="1"/>
    <row r="65848" customFormat="1"/>
    <row r="65849" customFormat="1"/>
    <row r="65850" customFormat="1"/>
    <row r="65851" customFormat="1"/>
    <row r="65852" customFormat="1"/>
    <row r="65853" customFormat="1"/>
    <row r="65854" customFormat="1"/>
    <row r="65855" customFormat="1"/>
    <row r="65856" customFormat="1"/>
    <row r="65857" customFormat="1"/>
    <row r="65858" customFormat="1"/>
    <row r="65859" customFormat="1"/>
    <row r="65860" customFormat="1"/>
    <row r="65861" customFormat="1"/>
    <row r="65862" customFormat="1"/>
    <row r="65863" customFormat="1"/>
    <row r="65864" customFormat="1"/>
    <row r="65865" customFormat="1"/>
    <row r="65866" customFormat="1"/>
    <row r="65867" customFormat="1"/>
    <row r="65868" customFormat="1"/>
    <row r="65869" customFormat="1"/>
    <row r="65870" customFormat="1"/>
    <row r="65871" customFormat="1"/>
    <row r="65872" customFormat="1"/>
    <row r="65873" customFormat="1"/>
    <row r="65874" customFormat="1"/>
    <row r="65875" customFormat="1"/>
    <row r="65876" customFormat="1"/>
    <row r="65877" customFormat="1"/>
    <row r="65878" customFormat="1"/>
    <row r="65879" customFormat="1"/>
    <row r="65880" customFormat="1"/>
    <row r="65881" customFormat="1"/>
    <row r="65882" customFormat="1"/>
    <row r="65883" customFormat="1"/>
    <row r="65884" customFormat="1"/>
    <row r="65885" customFormat="1"/>
    <row r="65886" customFormat="1"/>
    <row r="65887" customFormat="1"/>
    <row r="65888" customFormat="1"/>
    <row r="65889" customFormat="1"/>
    <row r="65890" customFormat="1"/>
    <row r="65891" customFormat="1"/>
    <row r="65892" customFormat="1"/>
    <row r="65893" customFormat="1"/>
    <row r="65894" customFormat="1"/>
    <row r="65895" customFormat="1"/>
    <row r="65896" customFormat="1"/>
    <row r="65897" customFormat="1"/>
    <row r="65898" customFormat="1"/>
    <row r="65899" customFormat="1"/>
    <row r="65900" customFormat="1"/>
    <row r="65901" customFormat="1"/>
    <row r="65902" customFormat="1"/>
    <row r="65903" customFormat="1"/>
    <row r="65904" customFormat="1"/>
    <row r="65905" customFormat="1"/>
    <row r="65906" customFormat="1"/>
    <row r="65907" customFormat="1"/>
    <row r="65908" customFormat="1"/>
    <row r="65909" customFormat="1"/>
    <row r="65910" customFormat="1"/>
    <row r="65911" customFormat="1"/>
    <row r="65912" customFormat="1"/>
    <row r="65913" customFormat="1"/>
    <row r="65914" customFormat="1"/>
    <row r="65915" customFormat="1"/>
    <row r="65916" customFormat="1"/>
    <row r="65917" customFormat="1"/>
    <row r="65918" customFormat="1"/>
    <row r="65919" customFormat="1"/>
    <row r="65920" customFormat="1"/>
    <row r="65921" customFormat="1"/>
    <row r="65922" customFormat="1"/>
    <row r="65923" customFormat="1"/>
    <row r="65924" customFormat="1"/>
    <row r="65925" customFormat="1"/>
    <row r="65926" customFormat="1"/>
    <row r="65927" customFormat="1"/>
    <row r="65928" customFormat="1"/>
    <row r="65929" customFormat="1"/>
    <row r="65930" customFormat="1"/>
    <row r="65931" customFormat="1"/>
    <row r="65932" customFormat="1"/>
    <row r="65933" customFormat="1"/>
    <row r="65934" customFormat="1"/>
    <row r="65935" customFormat="1"/>
    <row r="65936" customFormat="1"/>
    <row r="65937" customFormat="1"/>
    <row r="65938" customFormat="1"/>
    <row r="65939" customFormat="1"/>
    <row r="65940" customFormat="1"/>
    <row r="65941" customFormat="1"/>
    <row r="65942" customFormat="1"/>
    <row r="65943" customFormat="1"/>
    <row r="65944" customFormat="1"/>
    <row r="65945" customFormat="1"/>
    <row r="65946" customFormat="1"/>
    <row r="65947" customFormat="1"/>
    <row r="65948" customFormat="1"/>
    <row r="65949" customFormat="1"/>
    <row r="65950" customFormat="1"/>
    <row r="65951" customFormat="1"/>
    <row r="65952" customFormat="1"/>
    <row r="65953" customFormat="1"/>
    <row r="65954" customFormat="1"/>
    <row r="65955" customFormat="1"/>
    <row r="65956" customFormat="1"/>
    <row r="65957" customFormat="1"/>
    <row r="65958" customFormat="1"/>
    <row r="65959" customFormat="1"/>
    <row r="65960" customFormat="1"/>
    <row r="65961" customFormat="1"/>
    <row r="65962" customFormat="1"/>
    <row r="65963" customFormat="1"/>
    <row r="65964" customFormat="1"/>
    <row r="65965" customFormat="1"/>
    <row r="65966" customFormat="1"/>
    <row r="65967" customFormat="1"/>
    <row r="65968" customFormat="1"/>
    <row r="65969" customFormat="1"/>
    <row r="65970" customFormat="1"/>
    <row r="65971" customFormat="1"/>
    <row r="65972" customFormat="1"/>
    <row r="65973" customFormat="1"/>
    <row r="65974" customFormat="1"/>
    <row r="65975" customFormat="1"/>
    <row r="65976" customFormat="1"/>
    <row r="65977" customFormat="1"/>
    <row r="65978" customFormat="1"/>
    <row r="65979" customFormat="1"/>
    <row r="65980" customFormat="1"/>
    <row r="65981" customFormat="1"/>
    <row r="65982" customFormat="1"/>
    <row r="65983" customFormat="1"/>
    <row r="65984" customFormat="1"/>
    <row r="65985" customFormat="1"/>
    <row r="65986" customFormat="1"/>
    <row r="65987" customFormat="1"/>
    <row r="65988" customFormat="1"/>
    <row r="65989" customFormat="1"/>
    <row r="65990" customFormat="1"/>
    <row r="65991" customFormat="1"/>
    <row r="65992" customFormat="1"/>
    <row r="65993" customFormat="1"/>
    <row r="65994" customFormat="1"/>
    <row r="65995" customFormat="1"/>
    <row r="65996" customFormat="1"/>
    <row r="65997" customFormat="1"/>
    <row r="65998" customFormat="1"/>
    <row r="65999" customFormat="1"/>
    <row r="66000" customFormat="1"/>
    <row r="66001" customFormat="1"/>
    <row r="66002" customFormat="1"/>
    <row r="66003" customFormat="1"/>
    <row r="66004" customFormat="1"/>
    <row r="66005" customFormat="1"/>
    <row r="66006" customFormat="1"/>
    <row r="66007" customFormat="1"/>
    <row r="66008" customFormat="1"/>
    <row r="66009" customFormat="1"/>
    <row r="66010" customFormat="1"/>
    <row r="66011" customFormat="1"/>
    <row r="66012" customFormat="1"/>
    <row r="66013" customFormat="1"/>
    <row r="66014" customFormat="1"/>
    <row r="66015" customFormat="1"/>
    <row r="66016" customFormat="1"/>
    <row r="66017" customFormat="1"/>
    <row r="66018" customFormat="1"/>
    <row r="66019" customFormat="1"/>
    <row r="66020" customFormat="1"/>
    <row r="66021" customFormat="1"/>
    <row r="66022" customFormat="1"/>
    <row r="66023" customFormat="1"/>
    <row r="66024" customFormat="1"/>
    <row r="66025" customFormat="1"/>
    <row r="66026" customFormat="1"/>
    <row r="66027" customFormat="1"/>
    <row r="66028" customFormat="1"/>
    <row r="66029" customFormat="1"/>
    <row r="66030" customFormat="1"/>
    <row r="66031" customFormat="1"/>
    <row r="66032" customFormat="1"/>
    <row r="66033" customFormat="1"/>
    <row r="66034" customFormat="1"/>
    <row r="66035" customFormat="1"/>
    <row r="66036" customFormat="1"/>
    <row r="66037" customFormat="1"/>
    <row r="66038" customFormat="1"/>
    <row r="66039" customFormat="1"/>
    <row r="66040" customFormat="1"/>
    <row r="66041" customFormat="1"/>
    <row r="66042" customFormat="1"/>
    <row r="66043" customFormat="1"/>
    <row r="66044" customFormat="1"/>
    <row r="66045" customFormat="1"/>
    <row r="66046" customFormat="1"/>
    <row r="66047" customFormat="1"/>
    <row r="66048" customFormat="1"/>
    <row r="66049" customFormat="1"/>
    <row r="66050" customFormat="1"/>
    <row r="66051" customFormat="1"/>
    <row r="66052" customFormat="1"/>
    <row r="66053" customFormat="1"/>
    <row r="66054" customFormat="1"/>
    <row r="66055" customFormat="1"/>
    <row r="66056" customFormat="1"/>
    <row r="66057" customFormat="1"/>
    <row r="66058" customFormat="1"/>
    <row r="66059" customFormat="1"/>
    <row r="66060" customFormat="1"/>
    <row r="66061" customFormat="1"/>
    <row r="66062" customFormat="1"/>
    <row r="66063" customFormat="1"/>
    <row r="66064" customFormat="1"/>
    <row r="66065" customFormat="1"/>
    <row r="66066" customFormat="1"/>
    <row r="66067" customFormat="1"/>
    <row r="66068" customFormat="1"/>
    <row r="66069" customFormat="1"/>
    <row r="66070" customFormat="1"/>
    <row r="66071" customFormat="1"/>
    <row r="66072" customFormat="1"/>
    <row r="66073" customFormat="1"/>
    <row r="66074" customFormat="1"/>
    <row r="66075" customFormat="1"/>
    <row r="66076" customFormat="1"/>
    <row r="66077" customFormat="1"/>
    <row r="66078" customFormat="1"/>
    <row r="66079" customFormat="1"/>
  </sheetData>
  <mergeCells count="15">
    <mergeCell ref="A1:B1"/>
    <mergeCell ref="A2:M2"/>
    <mergeCell ref="A3:I3"/>
    <mergeCell ref="K3:M3"/>
    <mergeCell ref="F4:H4"/>
    <mergeCell ref="K4:L4"/>
    <mergeCell ref="A612:M612"/>
    <mergeCell ref="A4:A5"/>
    <mergeCell ref="B4:B5"/>
    <mergeCell ref="C4:C5"/>
    <mergeCell ref="D4:D5"/>
    <mergeCell ref="E4:E5"/>
    <mergeCell ref="I4:I5"/>
    <mergeCell ref="J4:J5"/>
    <mergeCell ref="M4:M5"/>
  </mergeCells>
  <printOptions horizontalCentered="1"/>
  <pageMargins left="0.629861111111111" right="0.511805555555556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O7" sqref="O7"/>
    </sheetView>
  </sheetViews>
  <sheetFormatPr defaultColWidth="9" defaultRowHeight="14.25"/>
  <sheetData>
    <row r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788</v>
      </c>
      <c r="B3" s="5"/>
      <c r="C3" s="5"/>
      <c r="D3" s="5"/>
      <c r="E3" s="5"/>
      <c r="F3" s="5"/>
      <c r="G3" s="5"/>
      <c r="H3" s="5"/>
      <c r="I3" s="5"/>
      <c r="J3" s="5"/>
      <c r="K3" s="4" t="s">
        <v>3</v>
      </c>
      <c r="L3" s="4"/>
      <c r="M3" s="4"/>
    </row>
    <row r="4" spans="1:13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/>
      <c r="H4" s="7"/>
      <c r="I4" s="6" t="s">
        <v>10</v>
      </c>
      <c r="J4" s="6" t="s">
        <v>11</v>
      </c>
      <c r="K4" s="6" t="s">
        <v>12</v>
      </c>
      <c r="L4" s="6"/>
      <c r="M4" s="6" t="s">
        <v>13</v>
      </c>
    </row>
    <row r="5" ht="27" spans="1:13">
      <c r="A5" s="6"/>
      <c r="B5" s="6"/>
      <c r="C5" s="6"/>
      <c r="D5" s="6"/>
      <c r="E5" s="6"/>
      <c r="F5" s="6" t="s">
        <v>14</v>
      </c>
      <c r="G5" s="6" t="s">
        <v>15</v>
      </c>
      <c r="H5" s="6" t="s">
        <v>16</v>
      </c>
      <c r="I5" s="6"/>
      <c r="J5" s="6"/>
      <c r="K5" s="6" t="s">
        <v>17</v>
      </c>
      <c r="L5" s="6" t="s">
        <v>18</v>
      </c>
      <c r="M5" s="6"/>
    </row>
    <row r="6" ht="28.5" spans="1:13">
      <c r="A6" s="8">
        <v>1</v>
      </c>
      <c r="B6" s="8" t="s">
        <v>41</v>
      </c>
      <c r="C6" s="8" t="s">
        <v>789</v>
      </c>
      <c r="D6" s="9" t="s">
        <v>790</v>
      </c>
      <c r="E6" s="9" t="s">
        <v>22</v>
      </c>
      <c r="F6" s="10"/>
      <c r="G6" s="10"/>
      <c r="H6" s="10"/>
      <c r="I6" s="10"/>
      <c r="J6" s="10"/>
      <c r="K6" s="13" t="s">
        <v>24</v>
      </c>
      <c r="L6" s="13" t="s">
        <v>25</v>
      </c>
      <c r="M6" s="10"/>
    </row>
    <row r="7" ht="38" customHeight="1" spans="1:13">
      <c r="A7" s="8">
        <v>2</v>
      </c>
      <c r="B7" s="8" t="s">
        <v>326</v>
      </c>
      <c r="C7" s="8" t="s">
        <v>791</v>
      </c>
      <c r="D7" s="10" t="s">
        <v>78</v>
      </c>
      <c r="E7" s="10" t="s">
        <v>792</v>
      </c>
      <c r="F7" s="10"/>
      <c r="G7" s="10"/>
      <c r="H7" s="10"/>
      <c r="I7" s="10"/>
      <c r="J7" s="10"/>
      <c r="K7" s="13" t="s">
        <v>296</v>
      </c>
      <c r="L7" s="13" t="s">
        <v>64</v>
      </c>
      <c r="M7" s="10"/>
    </row>
    <row r="8" ht="28.5" spans="1:13">
      <c r="A8" s="8">
        <v>3</v>
      </c>
      <c r="B8" s="8" t="s">
        <v>793</v>
      </c>
      <c r="C8" s="8" t="s">
        <v>794</v>
      </c>
      <c r="D8" s="9" t="s">
        <v>790</v>
      </c>
      <c r="E8" s="9" t="s">
        <v>22</v>
      </c>
      <c r="F8" s="10"/>
      <c r="G8" s="10"/>
      <c r="H8" s="10"/>
      <c r="I8" s="10"/>
      <c r="J8" s="10"/>
      <c r="K8" s="13" t="s">
        <v>296</v>
      </c>
      <c r="L8" s="13" t="s">
        <v>64</v>
      </c>
      <c r="M8" s="10"/>
    </row>
    <row r="9" ht="24" spans="1:13">
      <c r="A9" s="8">
        <v>4</v>
      </c>
      <c r="B9" s="8" t="s">
        <v>432</v>
      </c>
      <c r="C9" s="8" t="s">
        <v>795</v>
      </c>
      <c r="D9" s="9" t="s">
        <v>790</v>
      </c>
      <c r="E9" s="11" t="s">
        <v>44</v>
      </c>
      <c r="F9" s="10"/>
      <c r="G9" s="10"/>
      <c r="H9" s="10"/>
      <c r="I9" s="10"/>
      <c r="J9" s="10"/>
      <c r="K9" s="13" t="s">
        <v>24</v>
      </c>
      <c r="L9" s="13" t="s">
        <v>25</v>
      </c>
      <c r="M9" s="10"/>
    </row>
    <row r="10" ht="28.5" spans="1:13">
      <c r="A10" s="8">
        <v>5</v>
      </c>
      <c r="B10" s="9" t="s">
        <v>776</v>
      </c>
      <c r="C10" s="9" t="s">
        <v>796</v>
      </c>
      <c r="D10" s="9" t="s">
        <v>199</v>
      </c>
      <c r="E10" s="9" t="s">
        <v>22</v>
      </c>
      <c r="F10" s="10"/>
      <c r="G10" s="10"/>
      <c r="H10" s="10"/>
      <c r="I10" s="10"/>
      <c r="J10" s="10"/>
      <c r="K10" s="13" t="s">
        <v>24</v>
      </c>
      <c r="L10" s="13" t="s">
        <v>25</v>
      </c>
      <c r="M10" s="10"/>
    </row>
    <row r="11" ht="28.5" spans="1:13">
      <c r="A11" s="8">
        <v>6</v>
      </c>
      <c r="B11" s="9" t="s">
        <v>776</v>
      </c>
      <c r="C11" s="9" t="s">
        <v>797</v>
      </c>
      <c r="D11" s="9" t="s">
        <v>199</v>
      </c>
      <c r="E11" s="9" t="s">
        <v>780</v>
      </c>
      <c r="F11" s="10"/>
      <c r="G11" s="10"/>
      <c r="H11" s="10"/>
      <c r="I11" s="10"/>
      <c r="J11" s="10"/>
      <c r="K11" s="13" t="s">
        <v>24</v>
      </c>
      <c r="L11" s="13" t="s">
        <v>25</v>
      </c>
      <c r="M11" s="10"/>
    </row>
    <row r="12" ht="28.5" spans="1:13">
      <c r="A12" s="9">
        <v>7</v>
      </c>
      <c r="B12" s="9" t="s">
        <v>776</v>
      </c>
      <c r="C12" s="9" t="s">
        <v>798</v>
      </c>
      <c r="D12" s="9" t="s">
        <v>199</v>
      </c>
      <c r="E12" s="9" t="s">
        <v>771</v>
      </c>
      <c r="F12" s="12"/>
      <c r="G12" s="12"/>
      <c r="H12" s="12"/>
      <c r="I12" s="12"/>
      <c r="J12" s="12"/>
      <c r="K12" s="13" t="s">
        <v>24</v>
      </c>
      <c r="L12" s="13" t="s">
        <v>25</v>
      </c>
      <c r="M12" s="12"/>
    </row>
    <row r="13" ht="28.5" spans="1:13">
      <c r="A13" s="9">
        <v>8</v>
      </c>
      <c r="B13" s="9" t="s">
        <v>769</v>
      </c>
      <c r="C13" s="9" t="s">
        <v>796</v>
      </c>
      <c r="D13" s="9" t="s">
        <v>34</v>
      </c>
      <c r="E13" s="9" t="s">
        <v>771</v>
      </c>
      <c r="F13" s="12"/>
      <c r="G13" s="12"/>
      <c r="H13" s="12"/>
      <c r="I13" s="12"/>
      <c r="J13" s="12"/>
      <c r="K13" s="13" t="s">
        <v>24</v>
      </c>
      <c r="L13" s="13" t="s">
        <v>25</v>
      </c>
      <c r="M13" s="12"/>
    </row>
    <row r="14" ht="28.5" spans="1:13">
      <c r="A14" s="10">
        <v>9</v>
      </c>
      <c r="B14" s="12" t="s">
        <v>799</v>
      </c>
      <c r="C14" s="12" t="s">
        <v>800</v>
      </c>
      <c r="D14" s="9" t="s">
        <v>78</v>
      </c>
      <c r="E14" s="9" t="s">
        <v>766</v>
      </c>
      <c r="F14" s="12"/>
      <c r="G14" s="12"/>
      <c r="H14" s="12"/>
      <c r="I14" s="12"/>
      <c r="J14" s="12"/>
      <c r="K14" s="13" t="s">
        <v>24</v>
      </c>
      <c r="L14" s="13" t="s">
        <v>25</v>
      </c>
      <c r="M14" s="12"/>
    </row>
  </sheetData>
  <mergeCells count="14">
    <mergeCell ref="A1:B1"/>
    <mergeCell ref="A2:M2"/>
    <mergeCell ref="A3:I3"/>
    <mergeCell ref="K3:M3"/>
    <mergeCell ref="F4:H4"/>
    <mergeCell ref="K4:L4"/>
    <mergeCell ref="A4:A5"/>
    <mergeCell ref="B4:B5"/>
    <mergeCell ref="C4:C5"/>
    <mergeCell ref="D4:D5"/>
    <mergeCell ref="E4:E5"/>
    <mergeCell ref="I4:I5"/>
    <mergeCell ref="J4:J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</vt:lpstr>
      <vt:lpstr>表2总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pjxz</dc:creator>
  <cp:lastModifiedBy>Administrator</cp:lastModifiedBy>
  <cp:revision>1</cp:revision>
  <dcterms:created xsi:type="dcterms:W3CDTF">2018-12-06T01:02:00Z</dcterms:created>
  <dcterms:modified xsi:type="dcterms:W3CDTF">2019-12-06T08:13:41Z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