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7年贴息" sheetId="2" r:id="rId1"/>
  </sheets>
  <definedNames>
    <definedName name="_xlnm._FilterDatabase" localSheetId="0" hidden="1">'2017年贴息'!$A$2:$C$3200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840" authorId="0">
      <text>
        <r>
          <rPr>
            <sz val="9"/>
            <rFont val="宋体"/>
            <charset val="134"/>
          </rPr>
          <t xml:space="preserve">明白卡名字错误是李春兵
</t>
        </r>
      </text>
    </comment>
  </commentList>
</comments>
</file>

<file path=xl/sharedStrings.xml><?xml version="1.0" encoding="utf-8"?>
<sst xmlns="http://schemas.openxmlformats.org/spreadsheetml/2006/main" count="6400" uniqueCount="2213">
  <si>
    <t>2017年度小额信贷直贷直还贴息名单</t>
  </si>
  <si>
    <t>乡镇</t>
  </si>
  <si>
    <t>姓名</t>
  </si>
  <si>
    <t>补贴金额</t>
  </si>
  <si>
    <t>安定</t>
  </si>
  <si>
    <t>唐*天</t>
  </si>
  <si>
    <t>李*根</t>
  </si>
  <si>
    <t>李*秋</t>
  </si>
  <si>
    <t>周*新</t>
  </si>
  <si>
    <t>邓*</t>
  </si>
  <si>
    <t>汤*舟</t>
  </si>
  <si>
    <t>何*章</t>
  </si>
  <si>
    <t>沈*保</t>
  </si>
  <si>
    <t>陈*贵</t>
  </si>
  <si>
    <t>陈*安</t>
  </si>
  <si>
    <t>曾*枚</t>
  </si>
  <si>
    <t>傅*堂</t>
  </si>
  <si>
    <t>陈*金</t>
  </si>
  <si>
    <t>李*清</t>
  </si>
  <si>
    <t>邓*秋</t>
  </si>
  <si>
    <t>汤*东</t>
  </si>
  <si>
    <t>王*雨</t>
  </si>
  <si>
    <t>李*丽</t>
  </si>
  <si>
    <t>邱*泉</t>
  </si>
  <si>
    <t>吴*成</t>
  </si>
  <si>
    <t>邱*安</t>
  </si>
  <si>
    <t>邱*方</t>
  </si>
  <si>
    <t>邱*新</t>
  </si>
  <si>
    <t>张*武</t>
  </si>
  <si>
    <t>喻*璋</t>
  </si>
  <si>
    <t>童*祥</t>
  </si>
  <si>
    <t>李*林</t>
  </si>
  <si>
    <t>李*文</t>
  </si>
  <si>
    <t>李*兵</t>
  </si>
  <si>
    <t>邓*松</t>
  </si>
  <si>
    <t>宋*辉</t>
  </si>
  <si>
    <t>陈*庆</t>
  </si>
  <si>
    <t>傅*慧</t>
  </si>
  <si>
    <t>傅*仪</t>
  </si>
  <si>
    <t>陈*文</t>
  </si>
  <si>
    <t>陈*兴</t>
  </si>
  <si>
    <t>陈*保</t>
  </si>
  <si>
    <t>汤*希</t>
  </si>
  <si>
    <t>袁*荣</t>
  </si>
  <si>
    <t>汤*发</t>
  </si>
  <si>
    <t>汤*平</t>
  </si>
  <si>
    <t>钟*珠</t>
  </si>
  <si>
    <t>钟*才</t>
  </si>
  <si>
    <t>汤*海</t>
  </si>
  <si>
    <t>李*才</t>
  </si>
  <si>
    <t>汤*方</t>
  </si>
  <si>
    <t>唐*照</t>
  </si>
  <si>
    <t>汤*卫</t>
  </si>
  <si>
    <t>陈*武</t>
  </si>
  <si>
    <t>汤*兴</t>
  </si>
  <si>
    <t>陆*民</t>
  </si>
  <si>
    <t>钟*湘</t>
  </si>
  <si>
    <t>汤*国</t>
  </si>
  <si>
    <t>汤*深</t>
  </si>
  <si>
    <t>袁*卿</t>
  </si>
  <si>
    <t>钟*生</t>
  </si>
  <si>
    <t>汤*图</t>
  </si>
  <si>
    <t>钟*林</t>
  </si>
  <si>
    <t>汤*清</t>
  </si>
  <si>
    <t>唐*生</t>
  </si>
  <si>
    <t>汤*林</t>
  </si>
  <si>
    <t>唐*田</t>
  </si>
  <si>
    <t>唐*寿</t>
  </si>
  <si>
    <t>罗*民</t>
  </si>
  <si>
    <t>叶*晖</t>
  </si>
  <si>
    <t>袁*文</t>
  </si>
  <si>
    <t>余*南</t>
  </si>
  <si>
    <t>叶*英</t>
  </si>
  <si>
    <t>李*军</t>
  </si>
  <si>
    <t>田*保</t>
  </si>
  <si>
    <t>邓*雄</t>
  </si>
  <si>
    <t>刘*兴</t>
  </si>
  <si>
    <t>李*中</t>
  </si>
  <si>
    <t>陈*凡</t>
  </si>
  <si>
    <t>陈*根</t>
  </si>
  <si>
    <t>沈*仁</t>
  </si>
  <si>
    <t>沈*德</t>
  </si>
  <si>
    <t>袁*生</t>
  </si>
  <si>
    <t>童*军</t>
  </si>
  <si>
    <t>余*斌</t>
  </si>
  <si>
    <t>童*厚</t>
  </si>
  <si>
    <t>袁*军</t>
  </si>
  <si>
    <t>袁*仁</t>
  </si>
  <si>
    <t>陈*飞</t>
  </si>
  <si>
    <t>袁*长</t>
  </si>
  <si>
    <t>余*寿</t>
  </si>
  <si>
    <t>廖*能</t>
  </si>
  <si>
    <t>童*风</t>
  </si>
  <si>
    <t>廖*荣</t>
  </si>
  <si>
    <t>邓*保</t>
  </si>
  <si>
    <t>邓*一</t>
  </si>
  <si>
    <t>喻*根</t>
  </si>
  <si>
    <t>彭*林</t>
  </si>
  <si>
    <t>姚*进</t>
  </si>
  <si>
    <t>吴*鸣</t>
  </si>
  <si>
    <t>袁*明</t>
  </si>
  <si>
    <t>袁*南</t>
  </si>
  <si>
    <t>唐*相</t>
  </si>
  <si>
    <t>袁*良</t>
  </si>
  <si>
    <t>沈*思</t>
  </si>
  <si>
    <t>唐*璋</t>
  </si>
  <si>
    <t>李*有</t>
  </si>
  <si>
    <t>汤*胜</t>
  </si>
  <si>
    <t>唐*根</t>
  </si>
  <si>
    <t>邱*桂</t>
  </si>
  <si>
    <t>板江</t>
  </si>
  <si>
    <t>李*平</t>
  </si>
  <si>
    <t>黄*军</t>
  </si>
  <si>
    <t>许*根</t>
  </si>
  <si>
    <t>许*恩</t>
  </si>
  <si>
    <t>胡*文</t>
  </si>
  <si>
    <t>李*池</t>
  </si>
  <si>
    <t>周*生</t>
  </si>
  <si>
    <t>王*湘</t>
  </si>
  <si>
    <t>陈*明</t>
  </si>
  <si>
    <t>周*安</t>
  </si>
  <si>
    <t>李*如</t>
  </si>
  <si>
    <t>周*江</t>
  </si>
  <si>
    <t>曾*奇</t>
  </si>
  <si>
    <t>杨*军</t>
  </si>
  <si>
    <t>陈*生</t>
  </si>
  <si>
    <t>王*龙</t>
  </si>
  <si>
    <t>杨*波</t>
  </si>
  <si>
    <t>何*贵</t>
  </si>
  <si>
    <t>何*保</t>
  </si>
  <si>
    <t>李*华</t>
  </si>
  <si>
    <t>欧**祥</t>
  </si>
  <si>
    <t>李*成</t>
  </si>
  <si>
    <t>周*华</t>
  </si>
  <si>
    <t>周*军</t>
  </si>
  <si>
    <t>毛*香</t>
  </si>
  <si>
    <t>林*</t>
  </si>
  <si>
    <t>李*生</t>
  </si>
  <si>
    <t>陈*辉</t>
  </si>
  <si>
    <t>李*雄</t>
  </si>
  <si>
    <t>王*清</t>
  </si>
  <si>
    <t>汤*龙</t>
  </si>
  <si>
    <t>傅*军</t>
  </si>
  <si>
    <t>龚*坚</t>
  </si>
  <si>
    <t>傅*斯</t>
  </si>
  <si>
    <t>何*昌</t>
  </si>
  <si>
    <t>廖*生</t>
  </si>
  <si>
    <t>韩*龙</t>
  </si>
  <si>
    <t>陈*军</t>
  </si>
  <si>
    <t>陈*贤</t>
  </si>
  <si>
    <t>舒*雄</t>
  </si>
  <si>
    <t>蔡*湘</t>
  </si>
  <si>
    <t>陈*世</t>
  </si>
  <si>
    <t>陈*良</t>
  </si>
  <si>
    <t>李*忠</t>
  </si>
  <si>
    <t>邱*才</t>
  </si>
  <si>
    <t>邹*国</t>
  </si>
  <si>
    <t>李*波</t>
  </si>
  <si>
    <t>刘*军</t>
  </si>
  <si>
    <t>朱*芳</t>
  </si>
  <si>
    <t>刘*良</t>
  </si>
  <si>
    <t>李*荣</t>
  </si>
  <si>
    <t>肖*理</t>
  </si>
  <si>
    <t>刘*忠</t>
  </si>
  <si>
    <t>刘*规</t>
  </si>
  <si>
    <t>罗*仁</t>
  </si>
  <si>
    <t>岑川</t>
  </si>
  <si>
    <t>李*明</t>
  </si>
  <si>
    <t>邹*良</t>
  </si>
  <si>
    <t>李*进</t>
  </si>
  <si>
    <t>杨*兵</t>
  </si>
  <si>
    <t>朱*辉</t>
  </si>
  <si>
    <t>钟*明</t>
  </si>
  <si>
    <t>艾*华</t>
  </si>
  <si>
    <t>邹*云</t>
  </si>
  <si>
    <t>甘*和</t>
  </si>
  <si>
    <t>梁*贤</t>
  </si>
  <si>
    <t>谢*瑞</t>
  </si>
  <si>
    <t>付*长</t>
  </si>
  <si>
    <t>李*周</t>
  </si>
  <si>
    <t>李*龙</t>
  </si>
  <si>
    <t>邱*清</t>
  </si>
  <si>
    <t>李*安</t>
  </si>
  <si>
    <t>刘*建</t>
  </si>
  <si>
    <t>吴*旗</t>
  </si>
  <si>
    <t>魏*如</t>
  </si>
  <si>
    <t>朱*荣</t>
  </si>
  <si>
    <t>吴*林</t>
  </si>
  <si>
    <t>戴*良</t>
  </si>
  <si>
    <t>李*湘</t>
  </si>
  <si>
    <t>杨*文</t>
  </si>
  <si>
    <t>李*望</t>
  </si>
  <si>
    <t>黄*明</t>
  </si>
  <si>
    <t>曾*红</t>
  </si>
  <si>
    <t>李*良</t>
  </si>
  <si>
    <t>黄*德</t>
  </si>
  <si>
    <t>周*章</t>
  </si>
  <si>
    <t>朱*军</t>
  </si>
  <si>
    <t>朱*升</t>
  </si>
  <si>
    <t>张*清</t>
  </si>
  <si>
    <t>甘*生</t>
  </si>
  <si>
    <t>甘*如</t>
  </si>
  <si>
    <t>张*光</t>
  </si>
  <si>
    <t>城关</t>
  </si>
  <si>
    <t>毛*柏</t>
  </si>
  <si>
    <t>余*华</t>
  </si>
  <si>
    <t>赖*杰</t>
  </si>
  <si>
    <t>曾*远</t>
  </si>
  <si>
    <t>洪*兴</t>
  </si>
  <si>
    <t>李*东</t>
  </si>
  <si>
    <t>曾*华</t>
  </si>
  <si>
    <t>苏*根</t>
  </si>
  <si>
    <t>李*辉</t>
  </si>
  <si>
    <t>曾*能</t>
  </si>
  <si>
    <t>叶*</t>
  </si>
  <si>
    <t>黄*林</t>
  </si>
  <si>
    <t>王*林</t>
  </si>
  <si>
    <t>陈*固</t>
  </si>
  <si>
    <t>叶*湘</t>
  </si>
  <si>
    <t>邓*球</t>
  </si>
  <si>
    <t>李*兴</t>
  </si>
  <si>
    <t>黄*钧</t>
  </si>
  <si>
    <t>李*桂</t>
  </si>
  <si>
    <t>陈*章</t>
  </si>
  <si>
    <t>李*香</t>
  </si>
  <si>
    <t>张*国</t>
  </si>
  <si>
    <t>邓*国</t>
  </si>
  <si>
    <t>张*招</t>
  </si>
  <si>
    <t>丁*英</t>
  </si>
  <si>
    <t>黄*均</t>
  </si>
  <si>
    <t>严*林</t>
  </si>
  <si>
    <t>毛*春</t>
  </si>
  <si>
    <t>曾*平</t>
  </si>
  <si>
    <t>凌*光</t>
  </si>
  <si>
    <t>林*雨</t>
  </si>
  <si>
    <t>余*远</t>
  </si>
  <si>
    <t>余*新</t>
  </si>
  <si>
    <t>余*平</t>
  </si>
  <si>
    <t>黄*光</t>
  </si>
  <si>
    <t>郑*</t>
  </si>
  <si>
    <t>余*安</t>
  </si>
  <si>
    <t>张*桃</t>
  </si>
  <si>
    <t>张*宇</t>
  </si>
  <si>
    <t>余*东</t>
  </si>
  <si>
    <t>余*光</t>
  </si>
  <si>
    <t>彭*卿</t>
  </si>
  <si>
    <t>童*仁</t>
  </si>
  <si>
    <t>邱*成</t>
  </si>
  <si>
    <t>余*玉</t>
  </si>
  <si>
    <t>余*山</t>
  </si>
  <si>
    <t>余*军</t>
  </si>
  <si>
    <t>陈*清</t>
  </si>
  <si>
    <t>丁*凡</t>
  </si>
  <si>
    <t>黄*</t>
  </si>
  <si>
    <t>凌*港</t>
  </si>
  <si>
    <t>王*兴</t>
  </si>
  <si>
    <t>徐*喜</t>
  </si>
  <si>
    <t>朱*清</t>
  </si>
  <si>
    <t>张*松</t>
  </si>
  <si>
    <t>洪*祥</t>
  </si>
  <si>
    <t>赖*湘</t>
  </si>
  <si>
    <t>大洲</t>
  </si>
  <si>
    <t>杨*成</t>
  </si>
  <si>
    <t>杨*平</t>
  </si>
  <si>
    <t>黄*国</t>
  </si>
  <si>
    <t>顾*卅</t>
  </si>
  <si>
    <t>顾*新</t>
  </si>
  <si>
    <t>刘*初</t>
  </si>
  <si>
    <t>顾*如</t>
  </si>
  <si>
    <t>顾*安</t>
  </si>
  <si>
    <t>黄*平</t>
  </si>
  <si>
    <t>邓*林</t>
  </si>
  <si>
    <t>吴*民</t>
  </si>
  <si>
    <t>吴*山</t>
  </si>
  <si>
    <t>湛*良</t>
  </si>
  <si>
    <t>钟*</t>
  </si>
  <si>
    <t>徐*东</t>
  </si>
  <si>
    <t>钟*民</t>
  </si>
  <si>
    <t>吴*良</t>
  </si>
  <si>
    <t>林*平</t>
  </si>
  <si>
    <t>刘*民</t>
  </si>
  <si>
    <t>沈*春</t>
  </si>
  <si>
    <t>钟*兴</t>
  </si>
  <si>
    <t>张*安</t>
  </si>
  <si>
    <t>邱*芳</t>
  </si>
  <si>
    <t>曾*根</t>
  </si>
  <si>
    <t>邹*吉</t>
  </si>
  <si>
    <t>邹*兵</t>
  </si>
  <si>
    <t>朱*新</t>
  </si>
  <si>
    <t>熊*军</t>
  </si>
  <si>
    <t>万*根</t>
  </si>
  <si>
    <t>艾*飞</t>
  </si>
  <si>
    <t>徐*才</t>
  </si>
  <si>
    <t>吴*平</t>
  </si>
  <si>
    <t>吴*龙</t>
  </si>
  <si>
    <t>吴*丰</t>
  </si>
  <si>
    <t>钟*伯</t>
  </si>
  <si>
    <t>钟*如</t>
  </si>
  <si>
    <t>钟*凡</t>
  </si>
  <si>
    <t>吴*意</t>
  </si>
  <si>
    <t>邹*军</t>
  </si>
  <si>
    <t>徐*财</t>
  </si>
  <si>
    <t>余*耕</t>
  </si>
  <si>
    <t>余*书</t>
  </si>
  <si>
    <t>福寿山</t>
  </si>
  <si>
    <t>刘*安</t>
  </si>
  <si>
    <t>吴*芳</t>
  </si>
  <si>
    <t>陈*忠</t>
  </si>
  <si>
    <t>吴*献</t>
  </si>
  <si>
    <t>邓*辉</t>
  </si>
  <si>
    <t>林*思</t>
  </si>
  <si>
    <t>欧**秋</t>
  </si>
  <si>
    <t>李*芳</t>
  </si>
  <si>
    <t>胡*民</t>
  </si>
  <si>
    <t>田*涛</t>
  </si>
  <si>
    <t>廖*根</t>
  </si>
  <si>
    <t>廖*云</t>
  </si>
  <si>
    <t>杨*生</t>
  </si>
  <si>
    <t>廖*华</t>
  </si>
  <si>
    <t>周*汉</t>
  </si>
  <si>
    <t>杨*厚</t>
  </si>
  <si>
    <t>邱*国</t>
  </si>
  <si>
    <t>陈*奇</t>
  </si>
  <si>
    <t>董*跃</t>
  </si>
  <si>
    <t>董*民</t>
  </si>
  <si>
    <t>董*林</t>
  </si>
  <si>
    <t>徐*和</t>
  </si>
  <si>
    <t>董*宜</t>
  </si>
  <si>
    <t>董*章</t>
  </si>
  <si>
    <t>董*德</t>
  </si>
  <si>
    <t>董*</t>
  </si>
  <si>
    <t>曾*生</t>
  </si>
  <si>
    <t>董*昌</t>
  </si>
  <si>
    <t>董*才</t>
  </si>
  <si>
    <t>冯*群</t>
  </si>
  <si>
    <t>钟*重</t>
  </si>
  <si>
    <t>陈*强</t>
  </si>
  <si>
    <t>廖*春</t>
  </si>
  <si>
    <t>曾*保</t>
  </si>
  <si>
    <t>刘*天</t>
  </si>
  <si>
    <t>杨*高</t>
  </si>
  <si>
    <t>曾*兴</t>
  </si>
  <si>
    <t>沈*海</t>
  </si>
  <si>
    <t>曾*有</t>
  </si>
  <si>
    <t>龚*辉</t>
  </si>
  <si>
    <t>许*州</t>
  </si>
  <si>
    <t>黄*成</t>
  </si>
  <si>
    <t>曾*台</t>
  </si>
  <si>
    <t>吴*章</t>
  </si>
  <si>
    <t>邱*沅</t>
  </si>
  <si>
    <t>何*林</t>
  </si>
  <si>
    <t>钟*昌</t>
  </si>
  <si>
    <t>杨*祥</t>
  </si>
  <si>
    <t>虹桥</t>
  </si>
  <si>
    <t>毛*龙</t>
  </si>
  <si>
    <t>魏*坚</t>
  </si>
  <si>
    <t>魏*</t>
  </si>
  <si>
    <t>魏*贵</t>
  </si>
  <si>
    <t>魏*利</t>
  </si>
  <si>
    <t>李*强</t>
  </si>
  <si>
    <t>陈*德</t>
  </si>
  <si>
    <t>胡*根</t>
  </si>
  <si>
    <t>邓*忠</t>
  </si>
  <si>
    <t>李*前</t>
  </si>
  <si>
    <t>毛*池</t>
  </si>
  <si>
    <t>李*民</t>
  </si>
  <si>
    <t>胡*贵</t>
  </si>
  <si>
    <t>姜*南</t>
  </si>
  <si>
    <t>李*坚</t>
  </si>
  <si>
    <t>陈*桃</t>
  </si>
  <si>
    <t>饶*贤</t>
  </si>
  <si>
    <t>陈*林</t>
  </si>
  <si>
    <t>李*彪</t>
  </si>
  <si>
    <t>李*善</t>
  </si>
  <si>
    <t>张*友</t>
  </si>
  <si>
    <t>李*初</t>
  </si>
  <si>
    <t>王*良</t>
  </si>
  <si>
    <t>王*安</t>
  </si>
  <si>
    <t>唐*宗</t>
  </si>
  <si>
    <t>李*亮</t>
  </si>
  <si>
    <t>苏*华</t>
  </si>
  <si>
    <t>胡*国</t>
  </si>
  <si>
    <t>龙*安</t>
  </si>
  <si>
    <t>唐*轰</t>
  </si>
  <si>
    <t>童*平</t>
  </si>
  <si>
    <t>魏*奇</t>
  </si>
  <si>
    <t>魏*文</t>
  </si>
  <si>
    <t>方*文</t>
  </si>
  <si>
    <t>唐*雄</t>
  </si>
  <si>
    <t>邓*文</t>
  </si>
  <si>
    <t>邓*根</t>
  </si>
  <si>
    <t>费*佑</t>
  </si>
  <si>
    <t>李*玉</t>
  </si>
  <si>
    <t>唐*秋</t>
  </si>
  <si>
    <t>魏*成</t>
  </si>
  <si>
    <t>唐*如</t>
  </si>
  <si>
    <t>费*归</t>
  </si>
  <si>
    <t>唐*南</t>
  </si>
  <si>
    <t>苏*兴</t>
  </si>
  <si>
    <t>童*春</t>
  </si>
  <si>
    <t>魏*兴</t>
  </si>
  <si>
    <t>魏*光</t>
  </si>
  <si>
    <t>胡*英</t>
  </si>
  <si>
    <t>加义</t>
  </si>
  <si>
    <t>管*林</t>
  </si>
  <si>
    <t>徐*林</t>
  </si>
  <si>
    <t>辜*年</t>
  </si>
  <si>
    <t>李*保</t>
  </si>
  <si>
    <t>兰*香</t>
  </si>
  <si>
    <t>邱*林</t>
  </si>
  <si>
    <t>赖*林</t>
  </si>
  <si>
    <t>喻*龙</t>
  </si>
  <si>
    <t>周*珍</t>
  </si>
  <si>
    <t>邱*秋</t>
  </si>
  <si>
    <t>李*</t>
  </si>
  <si>
    <t>钟*根</t>
  </si>
  <si>
    <t>赵*松</t>
  </si>
  <si>
    <t>方*龙</t>
  </si>
  <si>
    <t>喻*松</t>
  </si>
  <si>
    <t>欧**一</t>
  </si>
  <si>
    <t>江*宗</t>
  </si>
  <si>
    <t>余*忠</t>
  </si>
  <si>
    <t>刘*根</t>
  </si>
  <si>
    <t>罗*安</t>
  </si>
  <si>
    <t>喻*伯</t>
  </si>
  <si>
    <t>吴*东</t>
  </si>
  <si>
    <t>钟*清</t>
  </si>
  <si>
    <t>李*春</t>
  </si>
  <si>
    <t>罗*根</t>
  </si>
  <si>
    <t>杨*江</t>
  </si>
  <si>
    <t>童*喜</t>
  </si>
  <si>
    <t>廖*安</t>
  </si>
  <si>
    <t>方*秋</t>
  </si>
  <si>
    <t>胡*德</t>
  </si>
  <si>
    <t>胡*明</t>
  </si>
  <si>
    <t>赖*生</t>
  </si>
  <si>
    <t>杨*勇</t>
  </si>
  <si>
    <t>谢*民</t>
  </si>
  <si>
    <t>刘*涛</t>
  </si>
  <si>
    <t>罗*兴</t>
  </si>
  <si>
    <t>邱*平</t>
  </si>
  <si>
    <t>王*辉</t>
  </si>
  <si>
    <t>林*根</t>
  </si>
  <si>
    <t>李*南</t>
  </si>
  <si>
    <t>洪*来</t>
  </si>
  <si>
    <t>刘*会</t>
  </si>
  <si>
    <t>梁*子</t>
  </si>
  <si>
    <t>辜*斌</t>
  </si>
  <si>
    <t>谢*志</t>
  </si>
  <si>
    <t>刘*才</t>
  </si>
  <si>
    <t>杨*深</t>
  </si>
  <si>
    <t>方*洲</t>
  </si>
  <si>
    <t>喻*亮</t>
  </si>
  <si>
    <t>吴*舟</t>
  </si>
  <si>
    <t>吴*根</t>
  </si>
  <si>
    <t>余*冬</t>
  </si>
  <si>
    <t>钟*佑</t>
  </si>
  <si>
    <t>兰*红</t>
  </si>
  <si>
    <t>王*平</t>
  </si>
  <si>
    <t>周*清</t>
  </si>
  <si>
    <t>喻*奇</t>
  </si>
  <si>
    <t>欧**平</t>
  </si>
  <si>
    <t>涂*芳</t>
  </si>
  <si>
    <t>刘*兵</t>
  </si>
  <si>
    <t>喻*义</t>
  </si>
  <si>
    <t>黄*资</t>
  </si>
  <si>
    <t>蓝*成</t>
  </si>
  <si>
    <t>喻*文</t>
  </si>
  <si>
    <t>魏*富</t>
  </si>
  <si>
    <t>喻*良</t>
  </si>
  <si>
    <t>陈*献</t>
  </si>
  <si>
    <t>刘*文</t>
  </si>
  <si>
    <t>袁*林</t>
  </si>
  <si>
    <t>孔*文</t>
  </si>
  <si>
    <t>彭*荣</t>
  </si>
  <si>
    <t>田*根</t>
  </si>
  <si>
    <t>杨*</t>
  </si>
  <si>
    <t>龙门</t>
  </si>
  <si>
    <t>罗*良</t>
  </si>
  <si>
    <t>张*晃</t>
  </si>
  <si>
    <t>罗*海</t>
  </si>
  <si>
    <t>余*德</t>
  </si>
  <si>
    <t>冯*大</t>
  </si>
  <si>
    <t>薛*民</t>
  </si>
  <si>
    <t>方*宗</t>
  </si>
  <si>
    <t>何*松</t>
  </si>
  <si>
    <t>余*成</t>
  </si>
  <si>
    <t>吴*希</t>
  </si>
  <si>
    <t>吴*军</t>
  </si>
  <si>
    <t>吴*本</t>
  </si>
  <si>
    <t>何*会</t>
  </si>
  <si>
    <t>方*达</t>
  </si>
  <si>
    <t>方*湖</t>
  </si>
  <si>
    <t>方*忠</t>
  </si>
  <si>
    <t>方*规</t>
  </si>
  <si>
    <t>方*绪</t>
  </si>
  <si>
    <t>谭*文</t>
  </si>
  <si>
    <t>刘*生</t>
  </si>
  <si>
    <t>何*君</t>
  </si>
  <si>
    <t>邓*元</t>
  </si>
  <si>
    <t>邓*初</t>
  </si>
  <si>
    <t>罗*芹</t>
  </si>
  <si>
    <t>方*贤</t>
  </si>
  <si>
    <t>吴*新</t>
  </si>
  <si>
    <t>张*高</t>
  </si>
  <si>
    <t>姜*球</t>
  </si>
  <si>
    <t>方*思</t>
  </si>
  <si>
    <t>余*源</t>
  </si>
  <si>
    <t>姜*安</t>
  </si>
  <si>
    <t>张*星</t>
  </si>
  <si>
    <t>吴*坤</t>
  </si>
  <si>
    <t>吴*明</t>
  </si>
  <si>
    <t>吴*安</t>
  </si>
  <si>
    <t>吴*相</t>
  </si>
  <si>
    <t>冯*祥</t>
  </si>
  <si>
    <t>吴*建</t>
  </si>
  <si>
    <t>钟*辉</t>
  </si>
  <si>
    <t>钟*柏</t>
  </si>
  <si>
    <t>吴*高</t>
  </si>
  <si>
    <t>赖*安</t>
  </si>
  <si>
    <t>林*见</t>
  </si>
  <si>
    <t>罗*国</t>
  </si>
  <si>
    <t>方*球</t>
  </si>
  <si>
    <t>张*军</t>
  </si>
  <si>
    <t>裴*钢</t>
  </si>
  <si>
    <t>吴*望</t>
  </si>
  <si>
    <t>张*良</t>
  </si>
  <si>
    <t>徐*珍</t>
  </si>
  <si>
    <t>吴*发</t>
  </si>
  <si>
    <t>吴*雄</t>
  </si>
  <si>
    <t>许*然</t>
  </si>
  <si>
    <t>吴*有</t>
  </si>
  <si>
    <t>许*珍</t>
  </si>
  <si>
    <t>俞*良</t>
  </si>
  <si>
    <t>裴*根</t>
  </si>
  <si>
    <t>吴*芝</t>
  </si>
  <si>
    <t>钟*先</t>
  </si>
  <si>
    <t>何*如</t>
  </si>
  <si>
    <t>林*国</t>
  </si>
  <si>
    <t>谭*国</t>
  </si>
  <si>
    <t>邓*祥</t>
  </si>
  <si>
    <t>方*义</t>
  </si>
  <si>
    <t>张*根</t>
  </si>
  <si>
    <t>何*明</t>
  </si>
  <si>
    <t>何*辉</t>
  </si>
  <si>
    <t>吴*思</t>
  </si>
  <si>
    <t>罗*先</t>
  </si>
  <si>
    <t>吴*元</t>
  </si>
  <si>
    <t>刘*光</t>
  </si>
  <si>
    <t>吴*生</t>
  </si>
  <si>
    <t>吴*国</t>
  </si>
  <si>
    <t>吴*辉</t>
  </si>
  <si>
    <t>何*生</t>
  </si>
  <si>
    <t>吴*为</t>
  </si>
  <si>
    <t>吴*桂</t>
  </si>
  <si>
    <t>何*湖</t>
  </si>
  <si>
    <t>梅仙</t>
  </si>
  <si>
    <t>徐*兵</t>
  </si>
  <si>
    <t>彭*涛</t>
  </si>
  <si>
    <t>戴*龙</t>
  </si>
  <si>
    <t>邓*明</t>
  </si>
  <si>
    <t>刘*德</t>
  </si>
  <si>
    <t>湛*军</t>
  </si>
  <si>
    <t>李*家</t>
  </si>
  <si>
    <t>李*泉</t>
  </si>
  <si>
    <t>李*力</t>
  </si>
  <si>
    <t>沈*初</t>
  </si>
  <si>
    <t>胡*如</t>
  </si>
  <si>
    <t>余*章</t>
  </si>
  <si>
    <t>罗*芳</t>
  </si>
  <si>
    <t>秦*龙</t>
  </si>
  <si>
    <t>戴*远</t>
  </si>
  <si>
    <t>罗*平</t>
  </si>
  <si>
    <t>何*九</t>
  </si>
  <si>
    <t>湛*辉</t>
  </si>
  <si>
    <t>胡*阳</t>
  </si>
  <si>
    <t>李*光</t>
  </si>
  <si>
    <t>朱*根</t>
  </si>
  <si>
    <t>邱*兴</t>
  </si>
  <si>
    <t>钟*宜</t>
  </si>
  <si>
    <t>彭*武</t>
  </si>
  <si>
    <t>钟*均</t>
  </si>
  <si>
    <t>何*根</t>
  </si>
  <si>
    <t>彭*舒</t>
  </si>
  <si>
    <t>曹*兵</t>
  </si>
  <si>
    <t>李*和</t>
  </si>
  <si>
    <t>何*平</t>
  </si>
  <si>
    <t>彭*平</t>
  </si>
  <si>
    <t>黎*中</t>
  </si>
  <si>
    <t>彭*华</t>
  </si>
  <si>
    <t>李*分</t>
  </si>
  <si>
    <t>张*峰</t>
  </si>
  <si>
    <t>邱*民</t>
  </si>
  <si>
    <t>湛*来</t>
  </si>
  <si>
    <t>苏*平</t>
  </si>
  <si>
    <t>易*禅</t>
  </si>
  <si>
    <t>黎*林</t>
  </si>
  <si>
    <t>徐*志</t>
  </si>
  <si>
    <t>黎*佑</t>
  </si>
  <si>
    <t>湛*装</t>
  </si>
  <si>
    <t>曾*苗</t>
  </si>
  <si>
    <t>钟*坚</t>
  </si>
  <si>
    <t>彭*才</t>
  </si>
  <si>
    <t>湛*宇</t>
  </si>
  <si>
    <t>湛*春</t>
  </si>
  <si>
    <t>湛*南</t>
  </si>
  <si>
    <t>彭*书</t>
  </si>
  <si>
    <t>陈*</t>
  </si>
  <si>
    <t>湛*贵</t>
  </si>
  <si>
    <t>毛*风</t>
  </si>
  <si>
    <t>木金</t>
  </si>
  <si>
    <t>方*凡</t>
  </si>
  <si>
    <t>余*清</t>
  </si>
  <si>
    <t>方*</t>
  </si>
  <si>
    <t>方*根</t>
  </si>
  <si>
    <t>方*安</t>
  </si>
  <si>
    <t>黄*安</t>
  </si>
  <si>
    <t>许*宜</t>
  </si>
  <si>
    <t>赖*元</t>
  </si>
  <si>
    <t>赖*飞</t>
  </si>
  <si>
    <t>单*清</t>
  </si>
  <si>
    <t>许*明</t>
  </si>
  <si>
    <t>方*林</t>
  </si>
  <si>
    <t>余*奇</t>
  </si>
  <si>
    <t>刘*柱</t>
  </si>
  <si>
    <t>刘*争</t>
  </si>
  <si>
    <t>余*求</t>
  </si>
  <si>
    <t>余*君</t>
  </si>
  <si>
    <t>杨*明</t>
  </si>
  <si>
    <t>余*希</t>
  </si>
  <si>
    <t>余*敏</t>
  </si>
  <si>
    <t>瞿*平</t>
  </si>
  <si>
    <t>刘*农</t>
  </si>
  <si>
    <t>李*新</t>
  </si>
  <si>
    <t>余*林</t>
  </si>
  <si>
    <t>赖*桂</t>
  </si>
  <si>
    <t>罗*军</t>
  </si>
  <si>
    <t>林*珍</t>
  </si>
  <si>
    <t>林*湘</t>
  </si>
  <si>
    <t>戴*明</t>
  </si>
  <si>
    <t>南江</t>
  </si>
  <si>
    <t>闵*斌</t>
  </si>
  <si>
    <t>闵*军</t>
  </si>
  <si>
    <t>方*江</t>
  </si>
  <si>
    <t>张*忠</t>
  </si>
  <si>
    <t>崔*平</t>
  </si>
  <si>
    <t>崔*兵</t>
  </si>
  <si>
    <t>崔*良</t>
  </si>
  <si>
    <t>曾*兮</t>
  </si>
  <si>
    <t>曾*</t>
  </si>
  <si>
    <t>刘*基</t>
  </si>
  <si>
    <t>曾*豪</t>
  </si>
  <si>
    <t>方*中</t>
  </si>
  <si>
    <t>易*涛</t>
  </si>
  <si>
    <t>方*基</t>
  </si>
  <si>
    <t>毛*波</t>
  </si>
  <si>
    <t>陈*国</t>
  </si>
  <si>
    <t>王*根</t>
  </si>
  <si>
    <t>杨*珍</t>
  </si>
  <si>
    <t>欧**军</t>
  </si>
  <si>
    <t>欧**好</t>
  </si>
  <si>
    <t>方*良</t>
  </si>
  <si>
    <t>欧**初</t>
  </si>
  <si>
    <t>李*求</t>
  </si>
  <si>
    <t>毛*军</t>
  </si>
  <si>
    <t>方*军</t>
  </si>
  <si>
    <t>方*南</t>
  </si>
  <si>
    <t>张*中</t>
  </si>
  <si>
    <t>方*北</t>
  </si>
  <si>
    <t>方*宾</t>
  </si>
  <si>
    <t>苏*坚</t>
  </si>
  <si>
    <t>邹*坚</t>
  </si>
  <si>
    <t>陈*龙</t>
  </si>
  <si>
    <t>陈*持</t>
  </si>
  <si>
    <t>陈*好</t>
  </si>
  <si>
    <t>肖*伟</t>
  </si>
  <si>
    <t>邹*君</t>
  </si>
  <si>
    <t>李*革</t>
  </si>
  <si>
    <t>汤*根</t>
  </si>
  <si>
    <t>李*发</t>
  </si>
  <si>
    <t>肖*江</t>
  </si>
  <si>
    <t>何*思</t>
  </si>
  <si>
    <t>邹*勤</t>
  </si>
  <si>
    <t>李*江</t>
  </si>
  <si>
    <t>杨*君</t>
  </si>
  <si>
    <t>姚*勤</t>
  </si>
  <si>
    <t>李*逆</t>
  </si>
  <si>
    <t>毛*邦</t>
  </si>
  <si>
    <t>李*宝</t>
  </si>
  <si>
    <t>欧**强</t>
  </si>
  <si>
    <t>欧**花</t>
  </si>
  <si>
    <t>何*池</t>
  </si>
  <si>
    <t>刘*意</t>
  </si>
  <si>
    <t>陈*耀</t>
  </si>
  <si>
    <t>钟*全</t>
  </si>
  <si>
    <t>余*然</t>
  </si>
  <si>
    <t>古*奇</t>
  </si>
  <si>
    <t>方*初</t>
  </si>
  <si>
    <t>朱*如</t>
  </si>
  <si>
    <t>邹*职</t>
  </si>
  <si>
    <t>何*期</t>
  </si>
  <si>
    <t>魏*原</t>
  </si>
  <si>
    <t>欧**兵</t>
  </si>
  <si>
    <t>欧**球</t>
  </si>
  <si>
    <t>欧**志</t>
  </si>
  <si>
    <t>王*中</t>
  </si>
  <si>
    <t>王*松</t>
  </si>
  <si>
    <t>王*</t>
  </si>
  <si>
    <t>何*金</t>
  </si>
  <si>
    <t>欧**北</t>
  </si>
  <si>
    <t>刘*春</t>
  </si>
  <si>
    <t>杨*伟</t>
  </si>
  <si>
    <t>邹*书</t>
  </si>
  <si>
    <t>王*意</t>
  </si>
  <si>
    <t>王*江</t>
  </si>
  <si>
    <t>欧**金</t>
  </si>
  <si>
    <t>罗*飞</t>
  </si>
  <si>
    <t>罗*保</t>
  </si>
  <si>
    <t>罗*达</t>
  </si>
  <si>
    <t>王*兵</t>
  </si>
  <si>
    <t>陈*度</t>
  </si>
  <si>
    <t>余*波</t>
  </si>
  <si>
    <t>陈*欣</t>
  </si>
  <si>
    <t>欧**良</t>
  </si>
  <si>
    <t>李*瑰</t>
  </si>
  <si>
    <t>苏*龙</t>
  </si>
  <si>
    <t>欧**恩</t>
  </si>
  <si>
    <t>邹*灵</t>
  </si>
  <si>
    <t>罗*望</t>
  </si>
  <si>
    <t>罗*求</t>
  </si>
  <si>
    <t>陈*来</t>
  </si>
  <si>
    <t>罗*强</t>
  </si>
  <si>
    <t>欧**宜</t>
  </si>
  <si>
    <t>王*福</t>
  </si>
  <si>
    <t>罗*兵</t>
  </si>
  <si>
    <t>三墩</t>
  </si>
  <si>
    <t>李*兮</t>
  </si>
  <si>
    <t>李*均</t>
  </si>
  <si>
    <t>谢*兴</t>
  </si>
  <si>
    <t>童*移</t>
  </si>
  <si>
    <t>苏*安</t>
  </si>
  <si>
    <t>伍*龙</t>
  </si>
  <si>
    <t>吴*春</t>
  </si>
  <si>
    <t>李*丛</t>
  </si>
  <si>
    <t>钟*华</t>
  </si>
  <si>
    <t>甘*丰</t>
  </si>
  <si>
    <t>苏*树</t>
  </si>
  <si>
    <t>童*海</t>
  </si>
  <si>
    <t>苏*林</t>
  </si>
  <si>
    <t>李*农</t>
  </si>
  <si>
    <t>李*丰</t>
  </si>
  <si>
    <t>吴*兴</t>
  </si>
  <si>
    <t>彭*风</t>
  </si>
  <si>
    <t>苏*清</t>
  </si>
  <si>
    <t>陈*均</t>
  </si>
  <si>
    <t>苏*方</t>
  </si>
  <si>
    <t>苏*兵</t>
  </si>
  <si>
    <t>湛*根</t>
  </si>
  <si>
    <t>徐*青</t>
  </si>
  <si>
    <t>林*如</t>
  </si>
  <si>
    <t>刘*明</t>
  </si>
  <si>
    <t>林*松</t>
  </si>
  <si>
    <t>李*喜</t>
  </si>
  <si>
    <t>湛*深</t>
  </si>
  <si>
    <t>湛*陵</t>
  </si>
  <si>
    <t>方*生</t>
  </si>
  <si>
    <t>李*鹏</t>
  </si>
  <si>
    <t>林*贵</t>
  </si>
  <si>
    <t>林*连</t>
  </si>
  <si>
    <t>林*文</t>
  </si>
  <si>
    <t>徐*良</t>
  </si>
  <si>
    <t>苏*江</t>
  </si>
  <si>
    <t>徐*福</t>
  </si>
  <si>
    <t>林*均</t>
  </si>
  <si>
    <t>钟*邦</t>
  </si>
  <si>
    <t>林*秋</t>
  </si>
  <si>
    <t>徐*程</t>
  </si>
  <si>
    <t>徐*平</t>
  </si>
  <si>
    <t>陈*民</t>
  </si>
  <si>
    <t>徐*均</t>
  </si>
  <si>
    <t>徐*根</t>
  </si>
  <si>
    <t>徐*春</t>
  </si>
  <si>
    <t>袁*根</t>
  </si>
  <si>
    <t>陈*蛟</t>
  </si>
  <si>
    <t>徐*龙</t>
  </si>
  <si>
    <t>徐*民</t>
  </si>
  <si>
    <t>余*根</t>
  </si>
  <si>
    <t>徐*思</t>
  </si>
  <si>
    <t>谢*生</t>
  </si>
  <si>
    <t>余*良</t>
  </si>
  <si>
    <t>余*兴</t>
  </si>
  <si>
    <t>徐*成</t>
  </si>
  <si>
    <t>周*根</t>
  </si>
  <si>
    <t>辜*飞</t>
  </si>
  <si>
    <t>刘*珠</t>
  </si>
  <si>
    <t>黄*新</t>
  </si>
  <si>
    <t>林*然</t>
  </si>
  <si>
    <t>刘*书</t>
  </si>
  <si>
    <t>刘*希</t>
  </si>
  <si>
    <t>谢*春</t>
  </si>
  <si>
    <t>何*芳</t>
  </si>
  <si>
    <t>肖*才</t>
  </si>
  <si>
    <t>刘*松</t>
  </si>
  <si>
    <t>林*兴</t>
  </si>
  <si>
    <t>辜*宗</t>
  </si>
  <si>
    <t>苏*金</t>
  </si>
  <si>
    <t>余*明</t>
  </si>
  <si>
    <t>李*山</t>
  </si>
  <si>
    <t>苏*志</t>
  </si>
  <si>
    <t>苏*意</t>
  </si>
  <si>
    <t>邹*高</t>
  </si>
  <si>
    <t>苏*彬</t>
  </si>
  <si>
    <t>李*金</t>
  </si>
  <si>
    <t>苏*聪</t>
  </si>
  <si>
    <t>余*辉</t>
  </si>
  <si>
    <t>彭*怀</t>
  </si>
  <si>
    <t>李*国</t>
  </si>
  <si>
    <t>陈*沅</t>
  </si>
  <si>
    <t>三市</t>
  </si>
  <si>
    <t>余*生</t>
  </si>
  <si>
    <t>曾*明</t>
  </si>
  <si>
    <t>唐*香</t>
  </si>
  <si>
    <t>余*仁</t>
  </si>
  <si>
    <t>曾*先</t>
  </si>
  <si>
    <t>余*龙</t>
  </si>
  <si>
    <t>周*平</t>
  </si>
  <si>
    <t>徐*旺</t>
  </si>
  <si>
    <t>艾*兴</t>
  </si>
  <si>
    <t>欧**思</t>
  </si>
  <si>
    <t>彭*明</t>
  </si>
  <si>
    <t>余*荣</t>
  </si>
  <si>
    <t>鲁*高</t>
  </si>
  <si>
    <t>袁*安</t>
  </si>
  <si>
    <t>周*保</t>
  </si>
  <si>
    <t>孔*汗</t>
  </si>
  <si>
    <t>鲁*果</t>
  </si>
  <si>
    <t>林*辉</t>
  </si>
  <si>
    <t>钟*建</t>
  </si>
  <si>
    <t>艾*辉</t>
  </si>
  <si>
    <t>艾*根</t>
  </si>
  <si>
    <t>袁*然</t>
  </si>
  <si>
    <t>易*嵘</t>
  </si>
  <si>
    <t>余*目</t>
  </si>
  <si>
    <t>邱*武</t>
  </si>
  <si>
    <t>杨*河</t>
  </si>
  <si>
    <t>余*珍</t>
  </si>
  <si>
    <t>孔*林</t>
  </si>
  <si>
    <t>潘*新</t>
  </si>
  <si>
    <t>周*胜</t>
  </si>
  <si>
    <t>欧**生</t>
  </si>
  <si>
    <t>孔*君</t>
  </si>
  <si>
    <t>毛*明</t>
  </si>
  <si>
    <t>毛*贵</t>
  </si>
  <si>
    <t>孔*清</t>
  </si>
  <si>
    <t>毛*深</t>
  </si>
  <si>
    <t>陆*良</t>
  </si>
  <si>
    <t>黄*辉</t>
  </si>
  <si>
    <t>曾*友</t>
  </si>
  <si>
    <t>艾*喜</t>
  </si>
  <si>
    <t>彭*根</t>
  </si>
  <si>
    <t>柳*林</t>
  </si>
  <si>
    <t>王*生</t>
  </si>
  <si>
    <t>刘*彬</t>
  </si>
  <si>
    <t>林*伟</t>
  </si>
  <si>
    <t>张*众</t>
  </si>
  <si>
    <t>张*东</t>
  </si>
  <si>
    <t>李*友</t>
  </si>
  <si>
    <t>佘*先</t>
  </si>
  <si>
    <t>沈*军</t>
  </si>
  <si>
    <t>艾*香</t>
  </si>
  <si>
    <t>刘*珍</t>
  </si>
  <si>
    <t>袁*昌</t>
  </si>
  <si>
    <t>周*晖</t>
  </si>
  <si>
    <t>尹*河</t>
  </si>
  <si>
    <t>邱*军</t>
  </si>
  <si>
    <t>三阳</t>
  </si>
  <si>
    <t>童*兵</t>
  </si>
  <si>
    <t>童*林</t>
  </si>
  <si>
    <t>童*辉</t>
  </si>
  <si>
    <t>童*学</t>
  </si>
  <si>
    <t>刘*成</t>
  </si>
  <si>
    <t>凌*清</t>
  </si>
  <si>
    <t>罗*生</t>
  </si>
  <si>
    <t>罗*明</t>
  </si>
  <si>
    <t>童*嵘</t>
  </si>
  <si>
    <t>郑*红</t>
  </si>
  <si>
    <t>毛*章</t>
  </si>
  <si>
    <t>毛*来</t>
  </si>
  <si>
    <t>毛*规</t>
  </si>
  <si>
    <t>钟*照</t>
  </si>
  <si>
    <t>唐*民</t>
  </si>
  <si>
    <t>洪*安</t>
  </si>
  <si>
    <t>洪*民</t>
  </si>
  <si>
    <t>熊*英</t>
  </si>
  <si>
    <t>洪*章</t>
  </si>
  <si>
    <t>洪*元</t>
  </si>
  <si>
    <t>洪*希</t>
  </si>
  <si>
    <t>张*新</t>
  </si>
  <si>
    <t>余*深</t>
  </si>
  <si>
    <t>陈*新</t>
  </si>
  <si>
    <t>陈*学</t>
  </si>
  <si>
    <t>陈*英</t>
  </si>
  <si>
    <t>余*相</t>
  </si>
  <si>
    <t>郑*生</t>
  </si>
  <si>
    <t>郑*兴</t>
  </si>
  <si>
    <t>凌*辉</t>
  </si>
  <si>
    <t>凌*伍</t>
  </si>
  <si>
    <t>郑*辉</t>
  </si>
  <si>
    <t>郑*安</t>
  </si>
  <si>
    <t>李*其</t>
  </si>
  <si>
    <t>李*方</t>
  </si>
  <si>
    <t>郑*宝</t>
  </si>
  <si>
    <t>凌*民</t>
  </si>
  <si>
    <t>罗*沅</t>
  </si>
  <si>
    <t>张*柏</t>
  </si>
  <si>
    <t>郑*林</t>
  </si>
  <si>
    <t>刘*庚</t>
  </si>
  <si>
    <t>钟*源</t>
  </si>
  <si>
    <t>朱*胜</t>
  </si>
  <si>
    <t>何*才</t>
  </si>
  <si>
    <t>熊*安</t>
  </si>
  <si>
    <t>钟*文</t>
  </si>
  <si>
    <t>童*章</t>
  </si>
  <si>
    <t>阳*国</t>
  </si>
  <si>
    <t>张*才</t>
  </si>
  <si>
    <t>赖*海</t>
  </si>
  <si>
    <t>徐*兴</t>
  </si>
  <si>
    <t>池*林</t>
  </si>
  <si>
    <t>罗*文</t>
  </si>
  <si>
    <t>凌*城</t>
  </si>
  <si>
    <t>童*根</t>
  </si>
  <si>
    <t>曾*光</t>
  </si>
  <si>
    <t>王*章</t>
  </si>
  <si>
    <t>钟*希</t>
  </si>
  <si>
    <t>黄*秋</t>
  </si>
  <si>
    <t>李*武</t>
  </si>
  <si>
    <t>郑*国</t>
  </si>
  <si>
    <t>张*</t>
  </si>
  <si>
    <t>童*龙</t>
  </si>
  <si>
    <t>皮*保</t>
  </si>
  <si>
    <t>黄*清</t>
  </si>
  <si>
    <t>邹*民</t>
  </si>
  <si>
    <t>兰*根</t>
  </si>
  <si>
    <t>凌*日</t>
  </si>
  <si>
    <t>赖*春</t>
  </si>
  <si>
    <t>凌*军</t>
  </si>
  <si>
    <t>周*德</t>
  </si>
  <si>
    <t>凌*才</t>
  </si>
  <si>
    <t>何*成</t>
  </si>
  <si>
    <t>林*昌</t>
  </si>
  <si>
    <t>黄*奇</t>
  </si>
  <si>
    <t>钟*祥</t>
  </si>
  <si>
    <t>赖*标</t>
  </si>
  <si>
    <t>赖*宝</t>
  </si>
  <si>
    <t>钟*秋</t>
  </si>
  <si>
    <t>胡*林</t>
  </si>
  <si>
    <t>毛*君</t>
  </si>
  <si>
    <t>王*建</t>
  </si>
  <si>
    <t>凌*阳</t>
  </si>
  <si>
    <t>上塔市</t>
  </si>
  <si>
    <t>曾*湘</t>
  </si>
  <si>
    <t>曾*军</t>
  </si>
  <si>
    <t>曾*新</t>
  </si>
  <si>
    <t>曾*良</t>
  </si>
  <si>
    <t>曾*辉</t>
  </si>
  <si>
    <t>曾*松</t>
  </si>
  <si>
    <t>曾*句</t>
  </si>
  <si>
    <t>曾*兵</t>
  </si>
  <si>
    <t>陈*兵</t>
  </si>
  <si>
    <t>何*军</t>
  </si>
  <si>
    <t>李*桃</t>
  </si>
  <si>
    <t>易*平</t>
  </si>
  <si>
    <t>钟*良</t>
  </si>
  <si>
    <t>何*桂</t>
  </si>
  <si>
    <t>汤*江</t>
  </si>
  <si>
    <t>叶*农</t>
  </si>
  <si>
    <t>曾*意</t>
  </si>
  <si>
    <t>钟*爱</t>
  </si>
  <si>
    <t>何*</t>
  </si>
  <si>
    <t>刘*分</t>
  </si>
  <si>
    <t>曾*玉</t>
  </si>
  <si>
    <t>曾*忠</t>
  </si>
  <si>
    <t>钟*燕</t>
  </si>
  <si>
    <t>钟*军</t>
  </si>
  <si>
    <t>周*卿</t>
  </si>
  <si>
    <t>周*金</t>
  </si>
  <si>
    <t>曾*益</t>
  </si>
  <si>
    <t>赵*兴</t>
  </si>
  <si>
    <t>何*均</t>
  </si>
  <si>
    <t>刘*辉</t>
  </si>
  <si>
    <t>刘*波</t>
  </si>
  <si>
    <t>刘*南</t>
  </si>
  <si>
    <t>罗*均</t>
  </si>
  <si>
    <t>王*基</t>
  </si>
  <si>
    <t>赵*国</t>
  </si>
  <si>
    <t>崔*根</t>
  </si>
  <si>
    <t>何*涛</t>
  </si>
  <si>
    <t>李*凡</t>
  </si>
  <si>
    <t>曾*农</t>
  </si>
  <si>
    <t>李*柏</t>
  </si>
  <si>
    <t>易*松</t>
  </si>
  <si>
    <t>易*军</t>
  </si>
  <si>
    <t>陈*艺</t>
  </si>
  <si>
    <t>陈*中</t>
  </si>
  <si>
    <t>何*清</t>
  </si>
  <si>
    <t>何*春</t>
  </si>
  <si>
    <t>李*勤</t>
  </si>
  <si>
    <t>魏*军</t>
  </si>
  <si>
    <t>曾*雄</t>
  </si>
  <si>
    <t>钟*春</t>
  </si>
  <si>
    <t>何*江</t>
  </si>
  <si>
    <t>何*龙</t>
  </si>
  <si>
    <t>何*中</t>
  </si>
  <si>
    <t>杨*芳</t>
  </si>
  <si>
    <t>曾*周</t>
  </si>
  <si>
    <t>石牛寨</t>
  </si>
  <si>
    <t>陈*庭</t>
  </si>
  <si>
    <t>胡*得</t>
  </si>
  <si>
    <t>邱*村</t>
  </si>
  <si>
    <t>邓*福</t>
  </si>
  <si>
    <t>胡*强</t>
  </si>
  <si>
    <t>方*强</t>
  </si>
  <si>
    <t>胡*然</t>
  </si>
  <si>
    <t>胡*光</t>
  </si>
  <si>
    <t>胡*海</t>
  </si>
  <si>
    <t>胡*坚</t>
  </si>
  <si>
    <t>童*文</t>
  </si>
  <si>
    <t>李*德</t>
  </si>
  <si>
    <t>方*海</t>
  </si>
  <si>
    <t>胡*</t>
  </si>
  <si>
    <t>邓*南</t>
  </si>
  <si>
    <t>艾*云</t>
  </si>
  <si>
    <t>邓*斌</t>
  </si>
  <si>
    <t>胡*东</t>
  </si>
  <si>
    <t>唐*泉</t>
  </si>
  <si>
    <t>卢*兵</t>
  </si>
  <si>
    <t>艾*然</t>
  </si>
  <si>
    <t>艾*来</t>
  </si>
  <si>
    <t>艾*君</t>
  </si>
  <si>
    <t>艾*强</t>
  </si>
  <si>
    <t>艾*祥</t>
  </si>
  <si>
    <t>艾*学</t>
  </si>
  <si>
    <t>艾*恩</t>
  </si>
  <si>
    <t>姜*龙</t>
  </si>
  <si>
    <t>胡*龙</t>
  </si>
  <si>
    <t>邓*新</t>
  </si>
  <si>
    <t>胡*新</t>
  </si>
  <si>
    <t>邓*利</t>
  </si>
  <si>
    <t>邓*和</t>
  </si>
  <si>
    <t>吴*星</t>
  </si>
  <si>
    <t>邓*强</t>
  </si>
  <si>
    <t>胡*清</t>
  </si>
  <si>
    <t>胡*书</t>
  </si>
  <si>
    <t>艾*明</t>
  </si>
  <si>
    <t>姜*明</t>
  </si>
  <si>
    <t>姜*伯</t>
  </si>
  <si>
    <t>姜*林</t>
  </si>
  <si>
    <t>姜*初</t>
  </si>
  <si>
    <t>汤*军</t>
  </si>
  <si>
    <t>姜*云</t>
  </si>
  <si>
    <t>艾*金</t>
  </si>
  <si>
    <t>黄*强</t>
  </si>
  <si>
    <t>艾*雄</t>
  </si>
  <si>
    <t>况*桂</t>
  </si>
  <si>
    <t>黄*湖</t>
  </si>
  <si>
    <t>姜*书</t>
  </si>
  <si>
    <t>童市</t>
  </si>
  <si>
    <t>徐*光</t>
  </si>
  <si>
    <t>吴*德</t>
  </si>
  <si>
    <t>吴*光</t>
  </si>
  <si>
    <t>曾*深</t>
  </si>
  <si>
    <t>严*辉</t>
  </si>
  <si>
    <t>严*宋</t>
  </si>
  <si>
    <t>潘*阳</t>
  </si>
  <si>
    <t>兰*清</t>
  </si>
  <si>
    <t>姚*响</t>
  </si>
  <si>
    <t>左*</t>
  </si>
  <si>
    <t>张*明</t>
  </si>
  <si>
    <t>童*明</t>
  </si>
  <si>
    <t>钟*阳</t>
  </si>
  <si>
    <t>童*为</t>
  </si>
  <si>
    <t>朱*章</t>
  </si>
  <si>
    <t>姚*卿</t>
  </si>
  <si>
    <t>洪*军</t>
  </si>
  <si>
    <t>童*约</t>
  </si>
  <si>
    <t>徐*波</t>
  </si>
  <si>
    <t>徐*明</t>
  </si>
  <si>
    <t>徐*桂</t>
  </si>
  <si>
    <t>刘*益</t>
  </si>
  <si>
    <t>曾*张</t>
  </si>
  <si>
    <t>李*沅</t>
  </si>
  <si>
    <t>吴*奇</t>
  </si>
  <si>
    <t>吴*保</t>
  </si>
  <si>
    <t>吴*朋</t>
  </si>
  <si>
    <t>徐*升</t>
  </si>
  <si>
    <t>李*深</t>
  </si>
  <si>
    <t>吴*贵</t>
  </si>
  <si>
    <t>吴*冬</t>
  </si>
  <si>
    <t>吴*琪</t>
  </si>
  <si>
    <t>吴*吉</t>
  </si>
  <si>
    <t>吴*方</t>
  </si>
  <si>
    <t>罗*玉</t>
  </si>
  <si>
    <t>钟*仁</t>
  </si>
  <si>
    <t>余*香</t>
  </si>
  <si>
    <t>管*农</t>
  </si>
  <si>
    <t>陈*坤</t>
  </si>
  <si>
    <t>张*平</t>
  </si>
  <si>
    <t>毛*幸</t>
  </si>
  <si>
    <t>徐*斌</t>
  </si>
  <si>
    <t>张*许</t>
  </si>
  <si>
    <t>张*纲</t>
  </si>
  <si>
    <t>童*友</t>
  </si>
  <si>
    <t>钟*海</t>
  </si>
  <si>
    <t>艾*龙</t>
  </si>
  <si>
    <t>唐*贵</t>
  </si>
  <si>
    <t>何*奇</t>
  </si>
  <si>
    <t>林*志</t>
  </si>
  <si>
    <t>林*才</t>
  </si>
  <si>
    <t>凌*生</t>
  </si>
  <si>
    <t>钟*保</t>
  </si>
  <si>
    <t>曾*安</t>
  </si>
  <si>
    <t>徐*芳</t>
  </si>
  <si>
    <t>艾*和</t>
  </si>
  <si>
    <t xml:space="preserve">林*波 </t>
  </si>
  <si>
    <t>林*进</t>
  </si>
  <si>
    <t>苏*民</t>
  </si>
  <si>
    <t>苏*皆</t>
  </si>
  <si>
    <t>钟*峰</t>
  </si>
  <si>
    <t>何*为</t>
  </si>
  <si>
    <t>何*法</t>
  </si>
  <si>
    <t>朱*生</t>
  </si>
  <si>
    <t>钟*勤</t>
  </si>
  <si>
    <t>何*波</t>
  </si>
  <si>
    <t>刁*默</t>
  </si>
  <si>
    <t>管*平</t>
  </si>
  <si>
    <t>吴*忠</t>
  </si>
  <si>
    <t>吴*如</t>
  </si>
  <si>
    <t>吴*湘</t>
  </si>
  <si>
    <t>刁*宝</t>
  </si>
  <si>
    <t>吴*来</t>
  </si>
  <si>
    <t>刘*泉</t>
  </si>
  <si>
    <t>吴*南</t>
  </si>
  <si>
    <t>吴*俊</t>
  </si>
  <si>
    <t>刘*芳</t>
  </si>
  <si>
    <t>吴*连</t>
  </si>
  <si>
    <t>刘*梅</t>
  </si>
  <si>
    <t>陈*远</t>
  </si>
  <si>
    <t>陈*政</t>
  </si>
  <si>
    <t>徐*国</t>
  </si>
  <si>
    <t>罗*舒</t>
  </si>
  <si>
    <t>肖*波</t>
  </si>
  <si>
    <t>童*伟</t>
  </si>
  <si>
    <t>罗*龙</t>
  </si>
  <si>
    <t>杨*荣</t>
  </si>
  <si>
    <t>李*舟</t>
  </si>
  <si>
    <t>林*发</t>
  </si>
  <si>
    <t>范*根</t>
  </si>
  <si>
    <t>朱*贵</t>
  </si>
  <si>
    <t>刘*玉</t>
  </si>
  <si>
    <t>朱*桂</t>
  </si>
  <si>
    <t>童*意</t>
  </si>
  <si>
    <t>徐*桃</t>
  </si>
  <si>
    <t>徐*冬</t>
  </si>
  <si>
    <t>张*桂</t>
  </si>
  <si>
    <t>曾*坤</t>
  </si>
  <si>
    <t>严*根</t>
  </si>
  <si>
    <t>钟*安</t>
  </si>
  <si>
    <t>黄*才</t>
  </si>
  <si>
    <t>方*兴</t>
  </si>
  <si>
    <t>罗*祥</t>
  </si>
  <si>
    <t>张*兴</t>
  </si>
  <si>
    <t>彭*兮</t>
  </si>
  <si>
    <t>周*桃</t>
  </si>
  <si>
    <t>吴*庆</t>
  </si>
  <si>
    <t>瓮江</t>
  </si>
  <si>
    <t>林*兵</t>
  </si>
  <si>
    <t>曾*春</t>
  </si>
  <si>
    <t>戴*发</t>
  </si>
  <si>
    <t>凌*龙</t>
  </si>
  <si>
    <t>凌*铭</t>
  </si>
  <si>
    <t>凌*远</t>
  </si>
  <si>
    <t>向*</t>
  </si>
  <si>
    <t>单*保</t>
  </si>
  <si>
    <t>单*良</t>
  </si>
  <si>
    <t>黄*华</t>
  </si>
  <si>
    <t>黄*生</t>
  </si>
  <si>
    <t>黄*建</t>
  </si>
  <si>
    <t>李*红</t>
  </si>
  <si>
    <t>李*海</t>
  </si>
  <si>
    <t>李*贵</t>
  </si>
  <si>
    <t>彭*强</t>
  </si>
  <si>
    <t>杨*兴</t>
  </si>
  <si>
    <t>陈*湘</t>
  </si>
  <si>
    <t>贺*夫</t>
  </si>
  <si>
    <t>陈*云</t>
  </si>
  <si>
    <t>王*庆</t>
  </si>
  <si>
    <t>严*桂</t>
  </si>
  <si>
    <t>陈*元</t>
  </si>
  <si>
    <t>张*辉</t>
  </si>
  <si>
    <t>钟*成</t>
  </si>
  <si>
    <t>凌*秋</t>
  </si>
  <si>
    <t>严*良</t>
  </si>
  <si>
    <t>张*凡</t>
  </si>
  <si>
    <t>钟*平</t>
  </si>
  <si>
    <t>钟*德</t>
  </si>
  <si>
    <t>吴*谆</t>
  </si>
  <si>
    <t>陈*秋</t>
  </si>
  <si>
    <t>陈*和</t>
  </si>
  <si>
    <t>陈*平</t>
  </si>
  <si>
    <t>凌*新</t>
  </si>
  <si>
    <t>凌*霖</t>
  </si>
  <si>
    <t>凌*昌</t>
  </si>
  <si>
    <t>王*英</t>
  </si>
  <si>
    <t>凌*成</t>
  </si>
  <si>
    <t>谌*保</t>
  </si>
  <si>
    <t>凌*安</t>
  </si>
  <si>
    <t>童*芳</t>
  </si>
  <si>
    <t>童*卫</t>
  </si>
  <si>
    <t>曾*湾</t>
  </si>
  <si>
    <t>凌*池</t>
  </si>
  <si>
    <t>凌*阿</t>
  </si>
  <si>
    <t>凌*根</t>
  </si>
  <si>
    <t>凌*明</t>
  </si>
  <si>
    <t>凌*侠</t>
  </si>
  <si>
    <t>熊*生</t>
  </si>
  <si>
    <t>熊*高</t>
  </si>
  <si>
    <t>熊*根</t>
  </si>
  <si>
    <t>童*要</t>
  </si>
  <si>
    <t>徐*进</t>
  </si>
  <si>
    <t>单*敏</t>
  </si>
  <si>
    <t>黄*深</t>
  </si>
  <si>
    <t>凌*荣</t>
  </si>
  <si>
    <t>彭*蓉</t>
  </si>
  <si>
    <t>喻*善</t>
  </si>
  <si>
    <t>李*章</t>
  </si>
  <si>
    <t>周*明</t>
  </si>
  <si>
    <t>周*国</t>
  </si>
  <si>
    <t>叶*仁</t>
  </si>
  <si>
    <t>梁*成</t>
  </si>
  <si>
    <t>凌*国</t>
  </si>
  <si>
    <t>凌*金</t>
  </si>
  <si>
    <t>王*泉</t>
  </si>
  <si>
    <t>游*基</t>
  </si>
  <si>
    <t>宋*安</t>
  </si>
  <si>
    <t>宋*龙</t>
  </si>
  <si>
    <t>游*安</t>
  </si>
  <si>
    <t>余*元</t>
  </si>
  <si>
    <t>凌*进</t>
  </si>
  <si>
    <t>单*凡</t>
  </si>
  <si>
    <t>严*国</t>
  </si>
  <si>
    <t>浯口</t>
  </si>
  <si>
    <t>向*达</t>
  </si>
  <si>
    <t>彭*为</t>
  </si>
  <si>
    <t>江*军</t>
  </si>
  <si>
    <t>江*成</t>
  </si>
  <si>
    <t>甘*明</t>
  </si>
  <si>
    <t>朱*福</t>
  </si>
  <si>
    <t>江*辉</t>
  </si>
  <si>
    <t>江*根</t>
  </si>
  <si>
    <t>李*为</t>
  </si>
  <si>
    <t>杨*意</t>
  </si>
  <si>
    <t>鲁*文</t>
  </si>
  <si>
    <t>江*兵</t>
  </si>
  <si>
    <t>池*才</t>
  </si>
  <si>
    <t>彭*中</t>
  </si>
  <si>
    <t>彭*飞</t>
  </si>
  <si>
    <t>颜*明</t>
  </si>
  <si>
    <t>向*良</t>
  </si>
  <si>
    <t>常*祥</t>
  </si>
  <si>
    <t>向*辉</t>
  </si>
  <si>
    <t>胡*胜</t>
  </si>
  <si>
    <t>向*根</t>
  </si>
  <si>
    <t>向*民</t>
  </si>
  <si>
    <t>黄*良</t>
  </si>
  <si>
    <t>江*金</t>
  </si>
  <si>
    <t>潘*辉</t>
  </si>
  <si>
    <t>叶*良</t>
  </si>
  <si>
    <t>江*平</t>
  </si>
  <si>
    <t>叶*龙</t>
  </si>
  <si>
    <t>周*飞</t>
  </si>
  <si>
    <t>晏*辉</t>
  </si>
  <si>
    <t>王*明</t>
  </si>
  <si>
    <t>王*其</t>
  </si>
  <si>
    <t>王*民</t>
  </si>
  <si>
    <t>刘*蕊</t>
  </si>
  <si>
    <t>周*春</t>
  </si>
  <si>
    <t>向*红</t>
  </si>
  <si>
    <t>向*洋</t>
  </si>
  <si>
    <t>向*龙</t>
  </si>
  <si>
    <t>向*林</t>
  </si>
  <si>
    <t>贺*志</t>
  </si>
  <si>
    <t>王*元</t>
  </si>
  <si>
    <t>严*来</t>
  </si>
  <si>
    <t>向*珍</t>
  </si>
  <si>
    <t>周*高</t>
  </si>
  <si>
    <t>曹*然</t>
  </si>
  <si>
    <t>曹*平</t>
  </si>
  <si>
    <t>晏*平</t>
  </si>
  <si>
    <t>江*仁</t>
  </si>
  <si>
    <t>冷*良</t>
  </si>
  <si>
    <t>江*庆</t>
  </si>
  <si>
    <t>毛*辉</t>
  </si>
  <si>
    <t>毛*全</t>
  </si>
  <si>
    <t>毛*华</t>
  </si>
  <si>
    <t>毛*求</t>
  </si>
  <si>
    <t>彭*军</t>
  </si>
  <si>
    <t>朱*平</t>
  </si>
  <si>
    <t>毛*松</t>
  </si>
  <si>
    <t>毛*林</t>
  </si>
  <si>
    <t>朱*东</t>
  </si>
  <si>
    <t>黄*根</t>
  </si>
  <si>
    <t>江*良</t>
  </si>
  <si>
    <t>江*龙</t>
  </si>
  <si>
    <t>毛*飞</t>
  </si>
  <si>
    <t>朱*兮</t>
  </si>
  <si>
    <t>毛*兵</t>
  </si>
  <si>
    <t>喻*红</t>
  </si>
  <si>
    <t>喻*林</t>
  </si>
  <si>
    <t>夏*林</t>
  </si>
  <si>
    <t>罗*乐</t>
  </si>
  <si>
    <t>单*华</t>
  </si>
  <si>
    <t>向*霞</t>
  </si>
  <si>
    <t>喻*争</t>
  </si>
  <si>
    <t>章*初</t>
  </si>
  <si>
    <t>向*映</t>
  </si>
  <si>
    <t>张*兵</t>
  </si>
  <si>
    <t>伍市</t>
  </si>
  <si>
    <t>何*亮</t>
  </si>
  <si>
    <t>徐*文</t>
  </si>
  <si>
    <t>姚*辉</t>
  </si>
  <si>
    <t>范*军</t>
  </si>
  <si>
    <t>朱*斌</t>
  </si>
  <si>
    <t>韩*文</t>
  </si>
  <si>
    <t>杨*国</t>
  </si>
  <si>
    <t>缪*祖</t>
  </si>
  <si>
    <t>许*</t>
  </si>
  <si>
    <t>向*志</t>
  </si>
  <si>
    <t>戴*红</t>
  </si>
  <si>
    <t>江*意</t>
  </si>
  <si>
    <t>江*春</t>
  </si>
  <si>
    <t>吴*华</t>
  </si>
  <si>
    <t>江*如</t>
  </si>
  <si>
    <t>金*凡</t>
  </si>
  <si>
    <t>邓*华</t>
  </si>
  <si>
    <t>余*</t>
  </si>
  <si>
    <t>向*勇</t>
  </si>
  <si>
    <t>江*忠</t>
  </si>
  <si>
    <t>伏*红</t>
  </si>
  <si>
    <t>彭*元</t>
  </si>
  <si>
    <t>周*文</t>
  </si>
  <si>
    <t>周*忠</t>
  </si>
  <si>
    <t>缪*月</t>
  </si>
  <si>
    <t>江*其</t>
  </si>
  <si>
    <t>梁*敏</t>
  </si>
  <si>
    <t>张*乐</t>
  </si>
  <si>
    <t>江*</t>
  </si>
  <si>
    <t>李*顶</t>
  </si>
  <si>
    <t>潘*国</t>
  </si>
  <si>
    <t>杨*华</t>
  </si>
  <si>
    <t>姚*根</t>
  </si>
  <si>
    <t>姚*兵</t>
  </si>
  <si>
    <t>黄*志</t>
  </si>
  <si>
    <t>纪*辉</t>
  </si>
  <si>
    <t>喻*平</t>
  </si>
  <si>
    <t>纪*建</t>
  </si>
  <si>
    <t>彭*辉</t>
  </si>
  <si>
    <t>向家</t>
  </si>
  <si>
    <t>喻*伍</t>
  </si>
  <si>
    <t>李*霞</t>
  </si>
  <si>
    <t>熊*良　</t>
  </si>
  <si>
    <t>吴*平　</t>
  </si>
  <si>
    <t>何*林　</t>
  </si>
  <si>
    <t>喻*虎　</t>
  </si>
  <si>
    <t>林*香</t>
  </si>
  <si>
    <t>王*新</t>
  </si>
  <si>
    <t>符*卫　</t>
  </si>
  <si>
    <t>符*山</t>
  </si>
  <si>
    <t>缪*良　</t>
  </si>
  <si>
    <t>刘*丽</t>
  </si>
  <si>
    <t>周*喜</t>
  </si>
  <si>
    <t>魏*斌　</t>
  </si>
  <si>
    <t>杨*湘</t>
  </si>
  <si>
    <t>贺*云</t>
  </si>
  <si>
    <t>贺*华</t>
  </si>
  <si>
    <t>杨*初</t>
  </si>
  <si>
    <t>刘*华</t>
  </si>
  <si>
    <t>许*武</t>
  </si>
  <si>
    <t>徐*星　</t>
  </si>
  <si>
    <t>刘*果　</t>
  </si>
  <si>
    <t>李*伟</t>
  </si>
  <si>
    <t>易*丰</t>
  </si>
  <si>
    <t>孟*平</t>
  </si>
  <si>
    <t>向*明</t>
  </si>
  <si>
    <t>孙*良</t>
  </si>
  <si>
    <t>付*民</t>
  </si>
  <si>
    <t>胡*祥</t>
  </si>
  <si>
    <t>谭*</t>
  </si>
  <si>
    <t>喻*清</t>
  </si>
  <si>
    <t>沈*明</t>
  </si>
  <si>
    <t>韩*贵</t>
  </si>
  <si>
    <t>童*建</t>
  </si>
  <si>
    <t>魏*星</t>
  </si>
  <si>
    <t>喻*辉</t>
  </si>
  <si>
    <t>向*全</t>
  </si>
  <si>
    <t>张*妹</t>
  </si>
  <si>
    <t>何*旗</t>
  </si>
  <si>
    <t>叶*果</t>
  </si>
  <si>
    <t>何*求</t>
  </si>
  <si>
    <t>余坪</t>
  </si>
  <si>
    <t>黄*虞</t>
  </si>
  <si>
    <t>张*周</t>
  </si>
  <si>
    <t>朱*意</t>
  </si>
  <si>
    <t>彭*宝</t>
  </si>
  <si>
    <t>杨*桃</t>
  </si>
  <si>
    <t>丁*兮</t>
  </si>
  <si>
    <t>叶*南</t>
  </si>
  <si>
    <t>李*仁</t>
  </si>
  <si>
    <t>彭*仁</t>
  </si>
  <si>
    <t>丁*武</t>
  </si>
  <si>
    <t>胡*生</t>
  </si>
  <si>
    <t>吴*厚</t>
  </si>
  <si>
    <t>樊*周</t>
  </si>
  <si>
    <t>朱*兵</t>
  </si>
  <si>
    <t>胡*兴</t>
  </si>
  <si>
    <t>李*高</t>
  </si>
  <si>
    <t>朱*义</t>
  </si>
  <si>
    <t>陈*初</t>
  </si>
  <si>
    <t>朱*成</t>
  </si>
  <si>
    <t>林*希</t>
  </si>
  <si>
    <t>袁*平</t>
  </si>
  <si>
    <t>张*元</t>
  </si>
  <si>
    <t>丁*龙</t>
  </si>
  <si>
    <t>万*龙</t>
  </si>
  <si>
    <t>吴*跃</t>
  </si>
  <si>
    <t>凌*春</t>
  </si>
  <si>
    <t>皮*德</t>
  </si>
  <si>
    <t>皮*武</t>
  </si>
  <si>
    <t>丁*厚</t>
  </si>
  <si>
    <t>彭*安</t>
  </si>
  <si>
    <t>彭*龙</t>
  </si>
  <si>
    <t>彭*生</t>
  </si>
  <si>
    <t>艾*生</t>
  </si>
  <si>
    <t>王*强</t>
  </si>
  <si>
    <t>钟*兵</t>
  </si>
  <si>
    <t>胡*成</t>
  </si>
  <si>
    <t>胡*台</t>
  </si>
  <si>
    <t>吴*江</t>
  </si>
  <si>
    <t>曾*文</t>
  </si>
  <si>
    <t>姜*新</t>
  </si>
  <si>
    <t>兰*兵</t>
  </si>
  <si>
    <t>曾*湖</t>
  </si>
  <si>
    <t>吴*海</t>
  </si>
  <si>
    <t>兰*武</t>
  </si>
  <si>
    <t>万*桃</t>
  </si>
  <si>
    <t>兰*国</t>
  </si>
  <si>
    <t>兰*良</t>
  </si>
  <si>
    <t>万*</t>
  </si>
  <si>
    <t>黄*善</t>
  </si>
  <si>
    <t>敖*海</t>
  </si>
  <si>
    <t>吴*鹏</t>
  </si>
  <si>
    <t>黄*兵</t>
  </si>
  <si>
    <t>戴*星</t>
  </si>
  <si>
    <t>高*星</t>
  </si>
  <si>
    <t>姚*方</t>
  </si>
  <si>
    <t>园艺中心</t>
  </si>
  <si>
    <t>郭*良</t>
  </si>
  <si>
    <t>彭*光</t>
  </si>
  <si>
    <t>刘*阳</t>
  </si>
  <si>
    <t>潘*芝</t>
  </si>
  <si>
    <t>余*杰</t>
  </si>
  <si>
    <t>向*云</t>
  </si>
  <si>
    <t>长寿</t>
  </si>
  <si>
    <t>鲁*厚</t>
  </si>
  <si>
    <t>钟*飞</t>
  </si>
  <si>
    <t>吴*杰</t>
  </si>
  <si>
    <t>冯*后</t>
  </si>
  <si>
    <t>熊*祥</t>
  </si>
  <si>
    <t>李*财</t>
  </si>
  <si>
    <t>方*冰</t>
  </si>
  <si>
    <t>韩*正</t>
  </si>
  <si>
    <t>黄*发</t>
  </si>
  <si>
    <t>黄*海</t>
  </si>
  <si>
    <t>彭*山</t>
  </si>
  <si>
    <t>方*均</t>
  </si>
  <si>
    <t>方*昂</t>
  </si>
  <si>
    <t>邓*磊</t>
  </si>
  <si>
    <t>龚*涛</t>
  </si>
  <si>
    <t>张*林</t>
  </si>
  <si>
    <t>龚*付</t>
  </si>
  <si>
    <t>赵*志</t>
  </si>
  <si>
    <t>方*志</t>
  </si>
  <si>
    <t>谭*兴</t>
  </si>
  <si>
    <t>朱*来</t>
  </si>
  <si>
    <t>冯*民</t>
  </si>
  <si>
    <t>史*宜</t>
  </si>
  <si>
    <t>林*军</t>
  </si>
  <si>
    <t>黄*玉</t>
  </si>
  <si>
    <t>谭*桂</t>
  </si>
  <si>
    <t>方*辉</t>
  </si>
  <si>
    <t>吴*</t>
  </si>
  <si>
    <t>方*涛</t>
  </si>
  <si>
    <t>方*松</t>
  </si>
  <si>
    <t>吴*主</t>
  </si>
  <si>
    <t>许*华</t>
  </si>
  <si>
    <t>罗*清</t>
  </si>
  <si>
    <t>林*愿</t>
  </si>
  <si>
    <t>邓*安</t>
  </si>
  <si>
    <t>汤*凡</t>
  </si>
  <si>
    <t>冯*文</t>
  </si>
  <si>
    <t>冯*香</t>
  </si>
  <si>
    <t>冯*林</t>
  </si>
  <si>
    <t>冯*艳</t>
  </si>
  <si>
    <t>冯*骏</t>
  </si>
  <si>
    <t>方*华</t>
  </si>
  <si>
    <t>雷*海</t>
  </si>
  <si>
    <t>陈*启</t>
  </si>
  <si>
    <t>方*英</t>
  </si>
  <si>
    <t>方*付</t>
  </si>
  <si>
    <t>方*权</t>
  </si>
  <si>
    <t>方*明</t>
  </si>
  <si>
    <t>魏*柱</t>
  </si>
  <si>
    <t>谢*根</t>
  </si>
  <si>
    <t>邓*军</t>
  </si>
  <si>
    <t>洪*农</t>
  </si>
  <si>
    <t>曾*连</t>
  </si>
  <si>
    <t>陈*训</t>
  </si>
  <si>
    <t>赖*明</t>
  </si>
  <si>
    <t>赖*璋</t>
  </si>
  <si>
    <t>何*香</t>
  </si>
  <si>
    <t>黄*宇</t>
  </si>
  <si>
    <t>余*怀</t>
  </si>
  <si>
    <t>毛*成</t>
  </si>
  <si>
    <t>曾*英</t>
  </si>
  <si>
    <t>皮*高</t>
  </si>
  <si>
    <t>黄*章</t>
  </si>
  <si>
    <t>魏*良</t>
  </si>
  <si>
    <t>顾*先</t>
  </si>
  <si>
    <t>张*均</t>
  </si>
  <si>
    <t>凌*初</t>
  </si>
  <si>
    <t>熊*电</t>
  </si>
  <si>
    <t>凌*章</t>
  </si>
  <si>
    <t>万*翠</t>
  </si>
  <si>
    <t>湛*松</t>
  </si>
  <si>
    <t>杨*保</t>
  </si>
  <si>
    <t>吴*仪</t>
  </si>
  <si>
    <t>吴*文</t>
  </si>
  <si>
    <t>吴*初</t>
  </si>
  <si>
    <t>欧**仪</t>
  </si>
  <si>
    <t>钟*彬</t>
  </si>
  <si>
    <t>毛*年</t>
  </si>
  <si>
    <t>董*堂</t>
  </si>
  <si>
    <t>董*根</t>
  </si>
  <si>
    <t>董*祥</t>
  </si>
  <si>
    <t>林*全</t>
  </si>
  <si>
    <t>曾*其</t>
  </si>
  <si>
    <t>董*辉</t>
  </si>
  <si>
    <t>高*国</t>
  </si>
  <si>
    <t>邓*平</t>
  </si>
  <si>
    <t>冯*兮</t>
  </si>
  <si>
    <t>刘*丰</t>
  </si>
  <si>
    <t>冯*英</t>
  </si>
  <si>
    <t>冯*友</t>
  </si>
  <si>
    <t>董*胜</t>
  </si>
  <si>
    <t>黄*桃</t>
  </si>
  <si>
    <t>黄*如</t>
  </si>
  <si>
    <t>赖*光</t>
  </si>
  <si>
    <t>李*绪</t>
  </si>
  <si>
    <t>毛*清</t>
  </si>
  <si>
    <t>邓*柳</t>
  </si>
  <si>
    <t>魏*仁</t>
  </si>
  <si>
    <t>胡*君</t>
  </si>
  <si>
    <t>罗*德</t>
  </si>
  <si>
    <t>邹*约</t>
  </si>
  <si>
    <t>毛*楼</t>
  </si>
  <si>
    <t>魏*雄</t>
  </si>
  <si>
    <t>毛*光</t>
  </si>
  <si>
    <t>毛*其</t>
  </si>
  <si>
    <t>魏*生</t>
  </si>
  <si>
    <t>魏*希</t>
  </si>
  <si>
    <t>钱*兴</t>
  </si>
  <si>
    <t>毛*生</t>
  </si>
  <si>
    <t>胡*贤</t>
  </si>
  <si>
    <t>毛*球</t>
  </si>
  <si>
    <t>漆*甫</t>
  </si>
  <si>
    <t>陈*如</t>
  </si>
  <si>
    <t>田*农</t>
  </si>
  <si>
    <t>唐*司</t>
  </si>
  <si>
    <t>黄*慧</t>
  </si>
  <si>
    <t>方*章</t>
  </si>
  <si>
    <t>童*生</t>
  </si>
  <si>
    <t>童*兮</t>
  </si>
  <si>
    <t>唐*龙</t>
  </si>
  <si>
    <t>唐*沅</t>
  </si>
  <si>
    <t>魏*君</t>
  </si>
  <si>
    <t>黎*平</t>
  </si>
  <si>
    <t>魏*高</t>
  </si>
  <si>
    <t>苏*兰</t>
  </si>
  <si>
    <t>魏*桂</t>
  </si>
  <si>
    <t>喻*安</t>
  </si>
  <si>
    <t>卢*华</t>
  </si>
  <si>
    <t>欧**如</t>
  </si>
  <si>
    <t>赖*德</t>
  </si>
  <si>
    <t>徐*初</t>
  </si>
  <si>
    <t>魏*章</t>
  </si>
  <si>
    <t>钟*发</t>
  </si>
  <si>
    <t>邓*廓</t>
  </si>
  <si>
    <t>杨*林</t>
  </si>
  <si>
    <t>喻*生</t>
  </si>
  <si>
    <t>赖*平</t>
  </si>
  <si>
    <t>伍*成</t>
  </si>
  <si>
    <t>谌*根</t>
  </si>
  <si>
    <t>戴*生</t>
  </si>
  <si>
    <t>方*山</t>
  </si>
  <si>
    <t>方*桃</t>
  </si>
  <si>
    <t>方*德</t>
  </si>
  <si>
    <t>缪*会</t>
  </si>
  <si>
    <t>邓*香</t>
  </si>
  <si>
    <t>罗*之</t>
  </si>
  <si>
    <t>裴*汗</t>
  </si>
  <si>
    <t>林*阳</t>
  </si>
  <si>
    <t>吴*甫</t>
  </si>
  <si>
    <t>姜*荣</t>
  </si>
  <si>
    <t>邓*云</t>
  </si>
  <si>
    <t>江*斯</t>
  </si>
  <si>
    <t>方*珍</t>
  </si>
  <si>
    <t>叶*安</t>
  </si>
  <si>
    <t>何*谷</t>
  </si>
  <si>
    <t>何*安</t>
  </si>
  <si>
    <t>李*全</t>
  </si>
  <si>
    <t>钟*元</t>
  </si>
  <si>
    <t>朱*安</t>
  </si>
  <si>
    <t>丁*生</t>
  </si>
  <si>
    <t>彭*海</t>
  </si>
  <si>
    <t>彭*清</t>
  </si>
  <si>
    <t>朱*桃</t>
  </si>
  <si>
    <t>张*生</t>
  </si>
  <si>
    <t>湛*兮</t>
  </si>
  <si>
    <t>赖*文</t>
  </si>
  <si>
    <t>祝*煌</t>
  </si>
  <si>
    <t>黄*香</t>
  </si>
  <si>
    <t>魏*轩</t>
  </si>
  <si>
    <t>余*民</t>
  </si>
  <si>
    <t>方*如</t>
  </si>
  <si>
    <t>方*平</t>
  </si>
  <si>
    <t>胡*忠</t>
  </si>
  <si>
    <t>李*伯</t>
  </si>
  <si>
    <t>李*祥</t>
  </si>
  <si>
    <t>崔*军</t>
  </si>
  <si>
    <t>陈*喜</t>
  </si>
  <si>
    <t>方*怡</t>
  </si>
  <si>
    <t>洪*龙</t>
  </si>
  <si>
    <t>欧**清</t>
  </si>
  <si>
    <t>李*怀</t>
  </si>
  <si>
    <t>祝*平</t>
  </si>
  <si>
    <t>罗*霞</t>
  </si>
  <si>
    <t>毛*基</t>
  </si>
  <si>
    <t>洪*南</t>
  </si>
  <si>
    <t>童*清</t>
  </si>
  <si>
    <t>魏*清</t>
  </si>
  <si>
    <t>杨*章</t>
  </si>
  <si>
    <t>田*书</t>
  </si>
  <si>
    <t>童*初</t>
  </si>
  <si>
    <t>邹*忠</t>
  </si>
  <si>
    <t>邹*安</t>
  </si>
  <si>
    <t>姚*军</t>
  </si>
  <si>
    <t>邹*球</t>
  </si>
  <si>
    <t>邹*波</t>
  </si>
  <si>
    <t>欧**春</t>
  </si>
  <si>
    <t>刘*均</t>
  </si>
  <si>
    <t>王*进</t>
  </si>
  <si>
    <t>欧**该</t>
  </si>
  <si>
    <t>李*妮</t>
  </si>
  <si>
    <t>黄*波</t>
  </si>
  <si>
    <t>罗*庄</t>
  </si>
  <si>
    <t>王*从</t>
  </si>
  <si>
    <t>黄*凡</t>
  </si>
  <si>
    <t>欧**林</t>
  </si>
  <si>
    <t>何*应</t>
  </si>
  <si>
    <t>陈*波</t>
  </si>
  <si>
    <t>王*石</t>
  </si>
  <si>
    <t>张*主</t>
  </si>
  <si>
    <t>罗*基</t>
  </si>
  <si>
    <t>罗*书</t>
  </si>
  <si>
    <t>王*贵</t>
  </si>
  <si>
    <t>李*足</t>
  </si>
  <si>
    <t>徐*安</t>
  </si>
  <si>
    <t>吴*才</t>
  </si>
  <si>
    <t>古*勤</t>
  </si>
  <si>
    <t>苏*池</t>
  </si>
  <si>
    <t>伍*如</t>
  </si>
  <si>
    <t>毛*情</t>
  </si>
  <si>
    <t>苏*东</t>
  </si>
  <si>
    <t>湛*勋</t>
  </si>
  <si>
    <t>刘*仁</t>
  </si>
  <si>
    <t>凌*英</t>
  </si>
  <si>
    <t>余*群</t>
  </si>
  <si>
    <t>苏*如</t>
  </si>
  <si>
    <t>陈*兮</t>
  </si>
  <si>
    <t>苏*会</t>
  </si>
  <si>
    <t>苏*明</t>
  </si>
  <si>
    <t>苏*仁</t>
  </si>
  <si>
    <t>苏*保</t>
  </si>
  <si>
    <t>刘*兰</t>
  </si>
  <si>
    <t>欧**增</t>
  </si>
  <si>
    <t>邱*华</t>
  </si>
  <si>
    <t>徐*香</t>
  </si>
  <si>
    <t>林*厚</t>
  </si>
  <si>
    <t>唐*存</t>
  </si>
  <si>
    <t>艾*保</t>
  </si>
  <si>
    <t>黄*友</t>
  </si>
  <si>
    <t>孔*安</t>
  </si>
  <si>
    <t>欧**香</t>
  </si>
  <si>
    <t>童*兰</t>
  </si>
  <si>
    <t>毛*消</t>
  </si>
  <si>
    <t>何*高</t>
  </si>
  <si>
    <t>张*秋</t>
  </si>
  <si>
    <t>罗*伦</t>
  </si>
  <si>
    <t>张*涛</t>
  </si>
  <si>
    <t>赖*辉</t>
  </si>
  <si>
    <t>赖*柏</t>
  </si>
  <si>
    <t>黄*连</t>
  </si>
  <si>
    <t>刘*福</t>
  </si>
  <si>
    <t>程*才</t>
  </si>
  <si>
    <t>郑*祥</t>
  </si>
  <si>
    <t>凌*雄</t>
  </si>
  <si>
    <t>郑*周</t>
  </si>
  <si>
    <t>黄*丰</t>
  </si>
  <si>
    <t>黄*梅</t>
  </si>
  <si>
    <t>童*庄</t>
  </si>
  <si>
    <t>毛*荣</t>
  </si>
  <si>
    <t>陈*山</t>
  </si>
  <si>
    <t>赖*农</t>
  </si>
  <si>
    <t>曾*如</t>
  </si>
  <si>
    <t>曾*繁</t>
  </si>
  <si>
    <t>何*兮</t>
  </si>
  <si>
    <t>曾*海</t>
  </si>
  <si>
    <t>赵*求</t>
  </si>
  <si>
    <t>黎*明</t>
  </si>
  <si>
    <t>朱*保</t>
  </si>
  <si>
    <t>叶*军</t>
  </si>
  <si>
    <t>王*刚</t>
  </si>
  <si>
    <t>曾*芳</t>
  </si>
  <si>
    <t>熊*鱼</t>
  </si>
  <si>
    <t>丁*安</t>
  </si>
  <si>
    <t>闵*希</t>
  </si>
  <si>
    <t>王*香</t>
  </si>
  <si>
    <t>杨*根</t>
  </si>
  <si>
    <t>卢*龙</t>
  </si>
  <si>
    <t>邓*贵</t>
  </si>
  <si>
    <t>姜*花</t>
  </si>
  <si>
    <t>艾*林</t>
  </si>
  <si>
    <t>艾*存</t>
  </si>
  <si>
    <t>邓*甫</t>
  </si>
  <si>
    <t>况*春</t>
  </si>
  <si>
    <t>凌*文</t>
  </si>
  <si>
    <t>杨*红</t>
  </si>
  <si>
    <t>贺*红</t>
  </si>
  <si>
    <t>刘*清</t>
  </si>
  <si>
    <t>童*国</t>
  </si>
  <si>
    <t>陈*怀</t>
  </si>
  <si>
    <t>童*福</t>
  </si>
  <si>
    <t>向*生</t>
  </si>
  <si>
    <t>凌*杰</t>
  </si>
  <si>
    <t>张*怀</t>
  </si>
  <si>
    <t>余*来</t>
  </si>
  <si>
    <t>魏*华</t>
  </si>
  <si>
    <t>王*璋</t>
  </si>
  <si>
    <t>卢*武</t>
  </si>
  <si>
    <t>彭*怡</t>
  </si>
  <si>
    <t>童*富</t>
  </si>
  <si>
    <t>童*元</t>
  </si>
  <si>
    <t>郑*良</t>
  </si>
  <si>
    <t>叶*娥</t>
  </si>
  <si>
    <t>向*富</t>
  </si>
  <si>
    <t>向*飞</t>
  </si>
  <si>
    <t>向*保</t>
  </si>
  <si>
    <t>周*枚</t>
  </si>
  <si>
    <t>晏*桃</t>
  </si>
  <si>
    <t>喻*明</t>
  </si>
  <si>
    <t>喻*坤</t>
  </si>
  <si>
    <t>喻*华</t>
  </si>
  <si>
    <t>林*凡</t>
  </si>
  <si>
    <t>周*光</t>
  </si>
  <si>
    <t>陈*秀</t>
  </si>
  <si>
    <t>余*文</t>
  </si>
  <si>
    <t>向*敏</t>
  </si>
  <si>
    <t>江*生</t>
  </si>
  <si>
    <t>向*秋</t>
  </si>
  <si>
    <t>王*军</t>
  </si>
  <si>
    <t>张*勤</t>
  </si>
  <si>
    <t>胡*和</t>
  </si>
  <si>
    <t>江*阳</t>
  </si>
  <si>
    <t>江*国</t>
  </si>
  <si>
    <t>江*村</t>
  </si>
  <si>
    <t>江*波</t>
  </si>
  <si>
    <t>徐*华</t>
  </si>
  <si>
    <t>戴*玉</t>
  </si>
  <si>
    <t>史*庭</t>
  </si>
  <si>
    <t>鲁*泉</t>
  </si>
  <si>
    <t>吴*祥</t>
  </si>
  <si>
    <t>许*桂</t>
  </si>
  <si>
    <t>万*兵</t>
  </si>
  <si>
    <t>刘*科</t>
  </si>
  <si>
    <t>何*希</t>
  </si>
  <si>
    <t>姚*桂</t>
  </si>
  <si>
    <t>许*田</t>
  </si>
  <si>
    <t>潘*仁</t>
  </si>
  <si>
    <t>江*文</t>
  </si>
  <si>
    <t>伍*春</t>
  </si>
  <si>
    <t>胡*财</t>
  </si>
  <si>
    <t>钟*芳</t>
  </si>
  <si>
    <t>赖*初</t>
  </si>
  <si>
    <t>赖*兴</t>
  </si>
  <si>
    <t>林*勤</t>
  </si>
  <si>
    <t>冯*军</t>
  </si>
  <si>
    <t>方*元</t>
  </si>
  <si>
    <t>刘*发</t>
  </si>
  <si>
    <t>方*成</t>
  </si>
  <si>
    <t>曾*凡</t>
  </si>
  <si>
    <t>黄*君</t>
  </si>
  <si>
    <t>胡*才</t>
  </si>
  <si>
    <t>苏*杰</t>
  </si>
  <si>
    <t>郭*宜</t>
  </si>
  <si>
    <t>方*希</t>
  </si>
  <si>
    <t>张*成</t>
  </si>
  <si>
    <t>汤*果</t>
  </si>
  <si>
    <t>刘*高</t>
  </si>
  <si>
    <t>田*生</t>
  </si>
  <si>
    <t>余*隆</t>
  </si>
  <si>
    <t>唐*成</t>
  </si>
  <si>
    <t>赵*林</t>
  </si>
  <si>
    <t>汤*寿</t>
  </si>
  <si>
    <t>袁*松</t>
  </si>
  <si>
    <t>汤*云</t>
  </si>
  <si>
    <t>李*艺</t>
  </si>
  <si>
    <t>李*松</t>
  </si>
  <si>
    <t>杨*基</t>
  </si>
  <si>
    <t>贺*良</t>
  </si>
  <si>
    <t>李*希</t>
  </si>
  <si>
    <t>傅*良</t>
  </si>
  <si>
    <t>刘*雄</t>
  </si>
  <si>
    <t>陈*华</t>
  </si>
  <si>
    <t>方*午</t>
  </si>
  <si>
    <t>钟*腾</t>
  </si>
  <si>
    <t>李*会</t>
  </si>
  <si>
    <t>凌*</t>
  </si>
  <si>
    <t>周*祥</t>
  </si>
  <si>
    <t>杨*良</t>
  </si>
  <si>
    <t>顾*星</t>
  </si>
  <si>
    <t>顾*元</t>
  </si>
  <si>
    <t>吴*庚</t>
  </si>
  <si>
    <t>袁*辉</t>
  </si>
  <si>
    <t>沈*高</t>
  </si>
  <si>
    <t>朱*兴</t>
  </si>
  <si>
    <t>吴*群</t>
  </si>
  <si>
    <t>湛*勤</t>
  </si>
  <si>
    <t>彭*达</t>
  </si>
  <si>
    <t>顾*义</t>
  </si>
  <si>
    <t>顾*芳</t>
  </si>
  <si>
    <t>邱*桃</t>
  </si>
  <si>
    <t>彭*英</t>
  </si>
  <si>
    <t>湛*高</t>
  </si>
  <si>
    <t>顾*平</t>
  </si>
  <si>
    <t>徐*义</t>
  </si>
  <si>
    <t>黄*高</t>
  </si>
  <si>
    <t>陈*舟</t>
  </si>
  <si>
    <t>唐*富</t>
  </si>
  <si>
    <t>邱*良</t>
  </si>
  <si>
    <t>邱*玉</t>
  </si>
  <si>
    <t>周*湘</t>
  </si>
  <si>
    <t>赖*煌</t>
  </si>
  <si>
    <t>李*化</t>
  </si>
  <si>
    <t>谢*辉</t>
  </si>
  <si>
    <t>曹*芳</t>
  </si>
  <si>
    <t>李*珠</t>
  </si>
  <si>
    <t>欧*北</t>
  </si>
  <si>
    <t>徐*怡</t>
  </si>
  <si>
    <t>高*林</t>
  </si>
  <si>
    <t>杨*奇</t>
  </si>
  <si>
    <t>谢*军</t>
  </si>
  <si>
    <t>谢*明</t>
  </si>
  <si>
    <t>欧**柱</t>
  </si>
  <si>
    <t>叶*生</t>
  </si>
  <si>
    <t>高*长</t>
  </si>
  <si>
    <t>邱*得</t>
  </si>
  <si>
    <t>张*应</t>
  </si>
  <si>
    <t>欧*生</t>
  </si>
  <si>
    <t>何*前</t>
  </si>
  <si>
    <t>廖*才</t>
  </si>
  <si>
    <t>陈*恩</t>
  </si>
  <si>
    <t>吴*贤</t>
  </si>
  <si>
    <t>何*仁</t>
  </si>
  <si>
    <t>谢*兵</t>
  </si>
  <si>
    <t>彭*文</t>
  </si>
  <si>
    <t>徐*武</t>
  </si>
  <si>
    <t>房*平</t>
  </si>
  <si>
    <t>陈*雷</t>
  </si>
  <si>
    <t>李*宇</t>
  </si>
  <si>
    <t>刘*溪</t>
  </si>
  <si>
    <t>冯*如</t>
  </si>
  <si>
    <t>董*源</t>
  </si>
  <si>
    <t>吴*友</t>
  </si>
  <si>
    <t>毛*初</t>
  </si>
  <si>
    <t>毛*祥</t>
  </si>
  <si>
    <t>邓*录</t>
  </si>
  <si>
    <t>魏*仕</t>
  </si>
  <si>
    <t>陈*春</t>
  </si>
  <si>
    <t>李*昌</t>
  </si>
  <si>
    <t>饶*林</t>
  </si>
  <si>
    <t>黄*义</t>
  </si>
  <si>
    <t>陈*球</t>
  </si>
  <si>
    <t>胡*良</t>
  </si>
  <si>
    <t>魏*述</t>
  </si>
  <si>
    <t>唐*宇</t>
  </si>
  <si>
    <t>童*云</t>
  </si>
  <si>
    <t>李*开</t>
  </si>
  <si>
    <t>唐*</t>
  </si>
  <si>
    <t>李*云</t>
  </si>
  <si>
    <t>唐*新</t>
  </si>
  <si>
    <t>唐*辉</t>
  </si>
  <si>
    <t>李*瞻</t>
  </si>
  <si>
    <t>余*昂</t>
  </si>
  <si>
    <t>魏*玉</t>
  </si>
  <si>
    <t>魏*新</t>
  </si>
  <si>
    <t>熊*东</t>
  </si>
  <si>
    <t>魏*明</t>
  </si>
  <si>
    <t>李*欢</t>
  </si>
  <si>
    <t>邓*均</t>
  </si>
  <si>
    <t>魏*龙</t>
  </si>
  <si>
    <t>陈*花</t>
  </si>
  <si>
    <t>曾*均</t>
  </si>
  <si>
    <t>周*莱</t>
  </si>
  <si>
    <t>李*本</t>
  </si>
  <si>
    <t>王*成</t>
  </si>
  <si>
    <t>廖*仁</t>
  </si>
  <si>
    <t>谢*平</t>
  </si>
  <si>
    <t>魏*兰</t>
  </si>
  <si>
    <t>廖*刚</t>
  </si>
  <si>
    <t>杨*安</t>
  </si>
  <si>
    <t>吴*彬</t>
  </si>
  <si>
    <t>张*文</t>
  </si>
  <si>
    <t>吴*均</t>
  </si>
  <si>
    <t>欧**德</t>
  </si>
  <si>
    <t>周*民</t>
  </si>
  <si>
    <t>吴*兵</t>
  </si>
  <si>
    <t>程*仁</t>
  </si>
  <si>
    <t>陈*涛</t>
  </si>
  <si>
    <t>李*豪</t>
  </si>
  <si>
    <t>喻*凡</t>
  </si>
  <si>
    <t>涂*民</t>
  </si>
  <si>
    <t>赖*民</t>
  </si>
  <si>
    <t>姜*民</t>
  </si>
  <si>
    <t>方*茂</t>
  </si>
  <si>
    <t>罗*辉</t>
  </si>
  <si>
    <t>谭*根</t>
  </si>
  <si>
    <t>胡*安</t>
  </si>
  <si>
    <t>吴*交</t>
  </si>
  <si>
    <t>吴*兰</t>
  </si>
  <si>
    <t>张*民</t>
  </si>
  <si>
    <t>吴*坚</t>
  </si>
  <si>
    <t>吴*一</t>
  </si>
  <si>
    <t>吴*之</t>
  </si>
  <si>
    <t>吴*义</t>
  </si>
  <si>
    <t>冯*龙</t>
  </si>
  <si>
    <t>朱*勋</t>
  </si>
  <si>
    <t>朱*鸣</t>
  </si>
  <si>
    <t>方*清</t>
  </si>
  <si>
    <t>翁*民</t>
  </si>
  <si>
    <t>吴*让</t>
  </si>
  <si>
    <t>罗*忠</t>
  </si>
  <si>
    <t>吴*先</t>
  </si>
  <si>
    <t>罗*方</t>
  </si>
  <si>
    <t>彭*跃</t>
  </si>
  <si>
    <t>陈*宜</t>
  </si>
  <si>
    <t>彭*德</t>
  </si>
  <si>
    <t>彭*洋</t>
  </si>
  <si>
    <t>湛*明</t>
  </si>
  <si>
    <t>刘*桃</t>
  </si>
  <si>
    <t>湛*中</t>
  </si>
  <si>
    <t>秦*愚</t>
  </si>
  <si>
    <t>王*映</t>
  </si>
  <si>
    <t>刘*新</t>
  </si>
  <si>
    <t>朱*群</t>
  </si>
  <si>
    <t>喻*祥</t>
  </si>
  <si>
    <t>李*梅</t>
  </si>
  <si>
    <t>张*洲</t>
  </si>
  <si>
    <t>黄*儿</t>
  </si>
  <si>
    <t>吴*强</t>
  </si>
  <si>
    <t>刘*煌</t>
  </si>
  <si>
    <t>余*均</t>
  </si>
  <si>
    <t>薛*云</t>
  </si>
  <si>
    <t>余*保</t>
  </si>
  <si>
    <t>方*赐</t>
  </si>
  <si>
    <t>方*群</t>
  </si>
  <si>
    <t>方*民</t>
  </si>
  <si>
    <t>方*伯</t>
  </si>
  <si>
    <t>龚*春</t>
  </si>
  <si>
    <t>方*政</t>
  </si>
  <si>
    <t>张*曲</t>
  </si>
  <si>
    <t>曹*安</t>
  </si>
  <si>
    <t>余*达</t>
  </si>
  <si>
    <t>余*绵</t>
  </si>
  <si>
    <t>崔*安</t>
  </si>
  <si>
    <t>李*旺</t>
  </si>
  <si>
    <t>徐*辉</t>
  </si>
  <si>
    <t>钟*霞</t>
  </si>
  <si>
    <t>陈*榜</t>
  </si>
  <si>
    <t>徐*宝</t>
  </si>
  <si>
    <t>徐*球</t>
  </si>
  <si>
    <t>袁*义</t>
  </si>
  <si>
    <t>徐*能</t>
  </si>
  <si>
    <t>林*院</t>
  </si>
  <si>
    <t>徐*仁</t>
  </si>
  <si>
    <t>李*思</t>
  </si>
  <si>
    <t>苏*辉</t>
  </si>
  <si>
    <t>苏*年</t>
  </si>
  <si>
    <t>苏*南</t>
  </si>
  <si>
    <t>彭*兵</t>
  </si>
  <si>
    <t>涂*清</t>
  </si>
  <si>
    <t>徐*清</t>
  </si>
  <si>
    <t>曾*相</t>
  </si>
  <si>
    <t>周*兴</t>
  </si>
  <si>
    <t>欧**章</t>
  </si>
  <si>
    <t>孔*凡</t>
  </si>
  <si>
    <t>刘*洋</t>
  </si>
  <si>
    <t>何*文</t>
  </si>
  <si>
    <t>陈*东</t>
  </si>
  <si>
    <t>林*华</t>
  </si>
  <si>
    <t>徐*军</t>
  </si>
  <si>
    <t>徐*南</t>
  </si>
  <si>
    <t>吴*兮</t>
  </si>
  <si>
    <t>周*贵</t>
  </si>
  <si>
    <t>毛*文</t>
  </si>
  <si>
    <t>邓*德</t>
  </si>
  <si>
    <t>阳*军</t>
  </si>
  <si>
    <t>晏*林</t>
  </si>
  <si>
    <t>尹*秋</t>
  </si>
  <si>
    <t>余*才</t>
  </si>
  <si>
    <t>李*元</t>
  </si>
  <si>
    <t>钟*相</t>
  </si>
  <si>
    <t>陈*发</t>
  </si>
  <si>
    <t>张*斌</t>
  </si>
  <si>
    <t>陈*兰</t>
  </si>
  <si>
    <t>毛*期</t>
  </si>
  <si>
    <t>李*寿</t>
  </si>
  <si>
    <t>张*华</t>
  </si>
  <si>
    <t>郑*光</t>
  </si>
  <si>
    <t>张*溢</t>
  </si>
  <si>
    <t>陈*思</t>
  </si>
  <si>
    <t>卓*琼</t>
  </si>
  <si>
    <t>付*演</t>
  </si>
  <si>
    <t>曾*洲</t>
  </si>
  <si>
    <t>张*建</t>
  </si>
  <si>
    <t>毛*志</t>
  </si>
  <si>
    <t>毛*平</t>
  </si>
  <si>
    <t>邓*才</t>
  </si>
  <si>
    <t>杨*芝</t>
  </si>
  <si>
    <t>余*意</t>
  </si>
  <si>
    <t>卓*仁</t>
  </si>
  <si>
    <t>曾*存</t>
  </si>
  <si>
    <t>刘*沅</t>
  </si>
  <si>
    <t>叶*明</t>
  </si>
  <si>
    <t>胡*欢</t>
  </si>
  <si>
    <t>胡*雄</t>
  </si>
  <si>
    <t>胡*里</t>
  </si>
  <si>
    <t>邱*君</t>
  </si>
  <si>
    <t>胡*宗</t>
  </si>
  <si>
    <t>胡*层</t>
  </si>
  <si>
    <t>邓*洪</t>
  </si>
  <si>
    <t>姜*中</t>
  </si>
  <si>
    <t>邓*英</t>
  </si>
  <si>
    <t>魏*辉</t>
  </si>
  <si>
    <t>胡*奇</t>
  </si>
  <si>
    <t>艾*涛</t>
  </si>
  <si>
    <t>黄*爱</t>
  </si>
  <si>
    <t>艾*红</t>
  </si>
  <si>
    <t>艾*</t>
  </si>
  <si>
    <t>甘*良</t>
  </si>
  <si>
    <t>黄*来</t>
  </si>
  <si>
    <t>艾*军</t>
  </si>
  <si>
    <t>汤*贵</t>
  </si>
  <si>
    <t>胡*春</t>
  </si>
  <si>
    <t>唐*英</t>
  </si>
  <si>
    <t>胡*杰</t>
  </si>
  <si>
    <t>冷*桂</t>
  </si>
  <si>
    <t>吴*启</t>
  </si>
  <si>
    <t>余*鸣</t>
  </si>
  <si>
    <t>徐*友</t>
  </si>
  <si>
    <t>徐*昆</t>
  </si>
  <si>
    <t>童*德</t>
  </si>
  <si>
    <t>徐*凡</t>
  </si>
  <si>
    <t>童*雄</t>
  </si>
  <si>
    <t>苏*柏</t>
  </si>
  <si>
    <t>陈*意</t>
  </si>
  <si>
    <t>张*诸</t>
  </si>
  <si>
    <t>童*锋</t>
  </si>
  <si>
    <t>徐*保</t>
  </si>
  <si>
    <t>童*周</t>
  </si>
  <si>
    <t>徐*忠</t>
  </si>
  <si>
    <t>黄*英</t>
  </si>
  <si>
    <t>吴*书</t>
  </si>
  <si>
    <t>童*东</t>
  </si>
  <si>
    <t>钟*义</t>
  </si>
  <si>
    <t>童*鹏</t>
  </si>
  <si>
    <t>廖*军</t>
  </si>
  <si>
    <t>童*新</t>
  </si>
  <si>
    <t>黄*恩</t>
  </si>
  <si>
    <t>林*芳</t>
  </si>
  <si>
    <t>徐*得</t>
  </si>
  <si>
    <t>吴*枚</t>
  </si>
  <si>
    <t>严*盛</t>
  </si>
  <si>
    <t>张*南</t>
  </si>
  <si>
    <t>何*佑</t>
  </si>
  <si>
    <t>苏*才</t>
  </si>
  <si>
    <t>林*悦</t>
  </si>
  <si>
    <t>徐*生</t>
  </si>
  <si>
    <t>童*珍</t>
  </si>
  <si>
    <t>林*明</t>
  </si>
  <si>
    <t>敖*欣</t>
  </si>
  <si>
    <t>凌*林</t>
  </si>
  <si>
    <t>凌*平</t>
  </si>
  <si>
    <t>宋*育</t>
  </si>
  <si>
    <t>李*义</t>
  </si>
  <si>
    <t>杨*忠</t>
  </si>
  <si>
    <t>黄*保</t>
  </si>
  <si>
    <t>杨*俊</t>
  </si>
  <si>
    <t>凌*庆</t>
  </si>
  <si>
    <t>刘*星</t>
  </si>
  <si>
    <t>陈*荣</t>
  </si>
  <si>
    <t>童*保</t>
  </si>
  <si>
    <t>童*红</t>
  </si>
  <si>
    <t>凌*如</t>
  </si>
  <si>
    <t>贺*辉</t>
  </si>
  <si>
    <t>单*香</t>
  </si>
  <si>
    <t>邓*成</t>
  </si>
  <si>
    <t>吴*能</t>
  </si>
  <si>
    <t>凌*丰</t>
  </si>
  <si>
    <t>凌*友</t>
  </si>
  <si>
    <t>叶*河</t>
  </si>
  <si>
    <t>贺*国</t>
  </si>
  <si>
    <t>严*兴</t>
  </si>
  <si>
    <t>凌*芳</t>
  </si>
  <si>
    <t>余*柱</t>
  </si>
  <si>
    <t>魏*涛</t>
  </si>
  <si>
    <t>潘*根</t>
  </si>
  <si>
    <t>傅*林</t>
  </si>
  <si>
    <t>彭*熊</t>
  </si>
  <si>
    <t>叶*洲</t>
  </si>
  <si>
    <t>王*曙</t>
  </si>
  <si>
    <t>向*文</t>
  </si>
  <si>
    <t>向*慷</t>
  </si>
  <si>
    <t>尹*仁</t>
  </si>
  <si>
    <t>毛*保</t>
  </si>
  <si>
    <t>吴*佐</t>
  </si>
  <si>
    <t>朱*民</t>
  </si>
  <si>
    <t>周*</t>
  </si>
  <si>
    <t>潘*传</t>
  </si>
  <si>
    <t>易*明</t>
  </si>
  <si>
    <t>向*武</t>
  </si>
  <si>
    <t>向*果</t>
  </si>
  <si>
    <t>许*国</t>
  </si>
  <si>
    <t>李*兰</t>
  </si>
  <si>
    <t>易*根</t>
  </si>
  <si>
    <t>姚*平</t>
  </si>
  <si>
    <t>贺*军　</t>
  </si>
  <si>
    <t>张*香　</t>
  </si>
  <si>
    <t>张*为</t>
  </si>
  <si>
    <t>叶*平</t>
  </si>
  <si>
    <t>刘*斯</t>
  </si>
  <si>
    <t>朱*南</t>
  </si>
  <si>
    <t>张*靠</t>
  </si>
  <si>
    <t>刘*平</t>
  </si>
  <si>
    <t>李*受</t>
  </si>
  <si>
    <t>万*元</t>
  </si>
  <si>
    <t>丁*成</t>
  </si>
  <si>
    <t>吴*凡</t>
  </si>
  <si>
    <t>万*明</t>
  </si>
  <si>
    <t>兰*成</t>
  </si>
  <si>
    <t>陈*求</t>
  </si>
  <si>
    <t>童*安</t>
  </si>
  <si>
    <t>谭*林</t>
  </si>
  <si>
    <t>王*风</t>
  </si>
  <si>
    <t>陈*敖</t>
  </si>
  <si>
    <t>曾*民</t>
  </si>
  <si>
    <t>高*妙</t>
  </si>
  <si>
    <t>黄*仁</t>
  </si>
  <si>
    <t>黄*东</t>
  </si>
  <si>
    <t>黄*阶</t>
  </si>
  <si>
    <t>胡*辉</t>
  </si>
  <si>
    <t>朱*华</t>
  </si>
  <si>
    <t>戴*根</t>
  </si>
  <si>
    <t>黄*阳</t>
  </si>
  <si>
    <t>王*忠</t>
  </si>
  <si>
    <t>高*明</t>
  </si>
  <si>
    <t>戴*平</t>
  </si>
  <si>
    <t>翁*凤</t>
  </si>
  <si>
    <t>罗*洲</t>
  </si>
  <si>
    <t>尹*德</t>
  </si>
  <si>
    <t>卢*军</t>
  </si>
  <si>
    <t>韩*明</t>
  </si>
  <si>
    <t>吴*除</t>
  </si>
  <si>
    <t>彭*发</t>
  </si>
  <si>
    <t>赵*安</t>
  </si>
  <si>
    <t>熊*</t>
  </si>
  <si>
    <t>江*涛</t>
  </si>
  <si>
    <t>吴*开</t>
  </si>
  <si>
    <t>林*仁</t>
  </si>
  <si>
    <t>冯*安</t>
  </si>
  <si>
    <t>冯*海</t>
  </si>
  <si>
    <t>刘*如</t>
  </si>
  <si>
    <t>方*来</t>
  </si>
  <si>
    <t>张*财</t>
  </si>
  <si>
    <t>陈*海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</si>
</sst>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b/>
      <sz val="16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/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0" borderId="0" applyNumberFormat="0" applyFont="0" applyFill="0" applyBorder="0" applyAlignment="0" applyProtection="0"/>
    <xf numFmtId="0" fontId="2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00"/>
  <sheetViews>
    <sheetView tabSelected="1" workbookViewId="0">
      <selection activeCell="H11" sqref="H11"/>
    </sheetView>
  </sheetViews>
  <sheetFormatPr defaultColWidth="8" defaultRowHeight="16.5" customHeight="1" outlineLevelCol="2"/>
  <cols>
    <col min="1" max="1" width="16.875" style="3" customWidth="1"/>
    <col min="2" max="2" width="33.625" style="1" customWidth="1"/>
    <col min="3" max="3" width="31.625" style="4" customWidth="1"/>
    <col min="4" max="16384" width="8" style="3"/>
  </cols>
  <sheetData>
    <row r="1" ht="36" customHeight="1" spans="1:3">
      <c r="A1" s="5" t="s">
        <v>0</v>
      </c>
      <c r="B1" s="5"/>
      <c r="C1" s="5"/>
    </row>
    <row r="2" s="1" customFormat="1" ht="18" customHeight="1" spans="1:3">
      <c r="A2" s="6" t="s">
        <v>1</v>
      </c>
      <c r="B2" s="6" t="s">
        <v>2</v>
      </c>
      <c r="C2" s="7" t="s">
        <v>3</v>
      </c>
    </row>
    <row r="3" s="1" customFormat="1" customHeight="1" spans="1:3">
      <c r="A3" s="8" t="s">
        <v>4</v>
      </c>
      <c r="B3" s="9" t="s">
        <v>5</v>
      </c>
      <c r="C3" s="10">
        <v>2407.97</v>
      </c>
    </row>
    <row r="4" s="1" customFormat="1" customHeight="1" spans="1:3">
      <c r="A4" s="8" t="s">
        <v>4</v>
      </c>
      <c r="B4" s="9" t="s">
        <v>6</v>
      </c>
      <c r="C4" s="10">
        <v>2407.97</v>
      </c>
    </row>
    <row r="5" s="1" customFormat="1" customHeight="1" spans="1:3">
      <c r="A5" s="8" t="s">
        <v>4</v>
      </c>
      <c r="B5" s="9" t="s">
        <v>7</v>
      </c>
      <c r="C5" s="10">
        <v>2374.99</v>
      </c>
    </row>
    <row r="6" s="1" customFormat="1" customHeight="1" spans="1:3">
      <c r="A6" s="8" t="s">
        <v>4</v>
      </c>
      <c r="B6" s="9" t="s">
        <v>8</v>
      </c>
      <c r="C6" s="10">
        <v>2407.97</v>
      </c>
    </row>
    <row r="7" s="1" customFormat="1" customHeight="1" spans="1:3">
      <c r="A7" s="8" t="s">
        <v>4</v>
      </c>
      <c r="B7" s="9" t="s">
        <v>9</v>
      </c>
      <c r="C7" s="10">
        <v>373.38</v>
      </c>
    </row>
    <row r="8" s="1" customFormat="1" customHeight="1" spans="1:3">
      <c r="A8" s="8" t="s">
        <v>4</v>
      </c>
      <c r="B8" s="9" t="s">
        <v>10</v>
      </c>
      <c r="C8" s="10">
        <v>1794.44</v>
      </c>
    </row>
    <row r="9" s="1" customFormat="1" customHeight="1" spans="1:3">
      <c r="A9" s="8" t="s">
        <v>4</v>
      </c>
      <c r="B9" s="9" t="s">
        <v>11</v>
      </c>
      <c r="C9" s="10">
        <v>1847.22</v>
      </c>
    </row>
    <row r="10" s="1" customFormat="1" customHeight="1" spans="1:3">
      <c r="A10" s="8" t="s">
        <v>4</v>
      </c>
      <c r="B10" s="9" t="s">
        <v>12</v>
      </c>
      <c r="C10" s="10">
        <v>1794.44</v>
      </c>
    </row>
    <row r="11" s="1" customFormat="1" customHeight="1" spans="1:3">
      <c r="A11" s="8" t="s">
        <v>4</v>
      </c>
      <c r="B11" s="11" t="s">
        <v>13</v>
      </c>
      <c r="C11" s="10">
        <v>1616.31</v>
      </c>
    </row>
    <row r="12" s="1" customFormat="1" customHeight="1" spans="1:3">
      <c r="A12" s="8" t="s">
        <v>4</v>
      </c>
      <c r="B12" s="11" t="s">
        <v>14</v>
      </c>
      <c r="C12" s="10">
        <v>831.25</v>
      </c>
    </row>
    <row r="13" s="1" customFormat="1" customHeight="1" spans="1:3">
      <c r="A13" s="8" t="s">
        <v>4</v>
      </c>
      <c r="B13" s="11" t="s">
        <v>15</v>
      </c>
      <c r="C13" s="10">
        <v>804.86</v>
      </c>
    </row>
    <row r="14" s="1" customFormat="1" customHeight="1" spans="1:3">
      <c r="A14" s="8" t="s">
        <v>4</v>
      </c>
      <c r="B14" s="9" t="s">
        <v>16</v>
      </c>
      <c r="C14" s="10">
        <v>1926.38</v>
      </c>
    </row>
    <row r="15" s="1" customFormat="1" customHeight="1" spans="1:3">
      <c r="A15" s="8" t="s">
        <v>4</v>
      </c>
      <c r="B15" s="9" t="s">
        <v>17</v>
      </c>
      <c r="C15" s="10">
        <v>1820.83</v>
      </c>
    </row>
    <row r="16" s="1" customFormat="1" customHeight="1" spans="1:3">
      <c r="A16" s="8" t="s">
        <v>4</v>
      </c>
      <c r="B16" s="9" t="s">
        <v>18</v>
      </c>
      <c r="C16" s="10">
        <v>1444.78</v>
      </c>
    </row>
    <row r="17" s="1" customFormat="1" customHeight="1" spans="1:3">
      <c r="A17" s="8" t="s">
        <v>4</v>
      </c>
      <c r="B17" s="11" t="s">
        <v>19</v>
      </c>
      <c r="C17" s="10">
        <v>2374.99</v>
      </c>
    </row>
    <row r="18" s="1" customFormat="1" customHeight="1" spans="1:3">
      <c r="A18" s="8" t="s">
        <v>4</v>
      </c>
      <c r="B18" s="9" t="s">
        <v>20</v>
      </c>
      <c r="C18" s="10">
        <v>1893.4</v>
      </c>
    </row>
    <row r="19" s="1" customFormat="1" customHeight="1" spans="1:3">
      <c r="A19" s="8" t="s">
        <v>4</v>
      </c>
      <c r="B19" s="9" t="s">
        <v>21</v>
      </c>
      <c r="C19" s="10">
        <v>2407.97</v>
      </c>
    </row>
    <row r="20" s="1" customFormat="1" customHeight="1" spans="1:3">
      <c r="A20" s="8" t="s">
        <v>4</v>
      </c>
      <c r="B20" s="11" t="s">
        <v>22</v>
      </c>
      <c r="C20" s="10">
        <v>2407.97</v>
      </c>
    </row>
    <row r="21" s="1" customFormat="1" customHeight="1" spans="1:3">
      <c r="A21" s="8" t="s">
        <v>4</v>
      </c>
      <c r="B21" s="11" t="s">
        <v>23</v>
      </c>
      <c r="C21" s="10">
        <v>1145.27</v>
      </c>
    </row>
    <row r="22" s="1" customFormat="1" customHeight="1" spans="1:3">
      <c r="A22" s="8" t="s">
        <v>4</v>
      </c>
      <c r="B22" s="9" t="s">
        <v>24</v>
      </c>
      <c r="C22" s="10">
        <v>2394.78</v>
      </c>
    </row>
    <row r="23" s="1" customFormat="1" customHeight="1" spans="1:3">
      <c r="A23" s="8" t="s">
        <v>4</v>
      </c>
      <c r="B23" s="9" t="s">
        <v>25</v>
      </c>
      <c r="C23" s="10">
        <v>2407.97</v>
      </c>
    </row>
    <row r="24" s="1" customFormat="1" customHeight="1" spans="1:3">
      <c r="A24" s="8" t="s">
        <v>4</v>
      </c>
      <c r="B24" s="9" t="s">
        <v>26</v>
      </c>
      <c r="C24" s="10">
        <v>1444.8</v>
      </c>
    </row>
    <row r="25" s="1" customFormat="1" customHeight="1" spans="1:3">
      <c r="A25" s="8" t="s">
        <v>4</v>
      </c>
      <c r="B25" s="9" t="s">
        <v>27</v>
      </c>
      <c r="C25" s="10">
        <v>2401.38</v>
      </c>
    </row>
    <row r="26" s="1" customFormat="1" customHeight="1" spans="1:3">
      <c r="A26" s="8" t="s">
        <v>4</v>
      </c>
      <c r="B26" s="9" t="s">
        <v>28</v>
      </c>
      <c r="C26" s="10">
        <v>481.56</v>
      </c>
    </row>
    <row r="27" s="1" customFormat="1" customHeight="1" spans="1:3">
      <c r="A27" s="8" t="s">
        <v>4</v>
      </c>
      <c r="B27" s="11" t="s">
        <v>29</v>
      </c>
      <c r="C27" s="10">
        <v>1451.38</v>
      </c>
    </row>
    <row r="28" s="1" customFormat="1" customHeight="1" spans="1:3">
      <c r="A28" s="8" t="s">
        <v>4</v>
      </c>
      <c r="B28" s="11" t="s">
        <v>30</v>
      </c>
      <c r="C28" s="10">
        <v>1428.97</v>
      </c>
    </row>
    <row r="29" s="1" customFormat="1" customHeight="1" spans="1:3">
      <c r="A29" s="8" t="s">
        <v>4</v>
      </c>
      <c r="B29" s="9" t="s">
        <v>31</v>
      </c>
      <c r="C29" s="10">
        <v>2388.18</v>
      </c>
    </row>
    <row r="30" s="1" customFormat="1" customHeight="1" spans="1:3">
      <c r="A30" s="8" t="s">
        <v>4</v>
      </c>
      <c r="B30" s="9" t="s">
        <v>32</v>
      </c>
      <c r="C30" s="10">
        <v>1436.89</v>
      </c>
    </row>
    <row r="31" s="1" customFormat="1" customHeight="1" spans="1:3">
      <c r="A31" s="8" t="s">
        <v>4</v>
      </c>
      <c r="B31" s="9" t="s">
        <v>33</v>
      </c>
      <c r="C31" s="10">
        <v>2388.18</v>
      </c>
    </row>
    <row r="32" s="1" customFormat="1" customHeight="1" spans="1:3">
      <c r="A32" s="8" t="s">
        <v>4</v>
      </c>
      <c r="B32" s="9" t="s">
        <v>34</v>
      </c>
      <c r="C32" s="10">
        <v>1576.72</v>
      </c>
    </row>
    <row r="33" s="1" customFormat="1" customHeight="1" spans="1:3">
      <c r="A33" s="8" t="s">
        <v>4</v>
      </c>
      <c r="B33" s="9" t="s">
        <v>35</v>
      </c>
      <c r="C33" s="10">
        <v>957.94</v>
      </c>
    </row>
    <row r="34" s="1" customFormat="1" customHeight="1" spans="1:3">
      <c r="A34" s="8" t="s">
        <v>4</v>
      </c>
      <c r="B34" s="11" t="s">
        <v>36</v>
      </c>
      <c r="C34" s="10">
        <v>1132.09</v>
      </c>
    </row>
    <row r="35" s="1" customFormat="1" customHeight="1" spans="1:3">
      <c r="A35" s="8" t="s">
        <v>4</v>
      </c>
      <c r="B35" s="9" t="s">
        <v>37</v>
      </c>
      <c r="C35" s="10">
        <v>1530.55</v>
      </c>
    </row>
    <row r="36" s="1" customFormat="1" customHeight="1" spans="1:3">
      <c r="A36" s="8" t="s">
        <v>4</v>
      </c>
      <c r="B36" s="9" t="s">
        <v>38</v>
      </c>
      <c r="C36" s="10">
        <v>1867.01</v>
      </c>
    </row>
    <row r="37" s="1" customFormat="1" customHeight="1" spans="1:3">
      <c r="A37" s="8" t="s">
        <v>4</v>
      </c>
      <c r="B37" s="9" t="s">
        <v>39</v>
      </c>
      <c r="C37" s="10">
        <v>1464.57</v>
      </c>
    </row>
    <row r="38" s="1" customFormat="1" customHeight="1" spans="1:3">
      <c r="A38" s="8" t="s">
        <v>4</v>
      </c>
      <c r="B38" s="9" t="s">
        <v>40</v>
      </c>
      <c r="C38" s="10">
        <v>1015.97</v>
      </c>
    </row>
    <row r="39" s="1" customFormat="1" customHeight="1" spans="1:3">
      <c r="A39" s="8" t="s">
        <v>4</v>
      </c>
      <c r="B39" s="9" t="s">
        <v>41</v>
      </c>
      <c r="C39" s="10">
        <v>474.97</v>
      </c>
    </row>
    <row r="40" s="1" customFormat="1" customHeight="1" spans="1:3">
      <c r="A40" s="8" t="s">
        <v>4</v>
      </c>
      <c r="B40" s="9" t="s">
        <v>42</v>
      </c>
      <c r="C40" s="10">
        <v>952.66</v>
      </c>
    </row>
    <row r="41" s="1" customFormat="1" customHeight="1" spans="1:3">
      <c r="A41" s="8" t="s">
        <v>4</v>
      </c>
      <c r="B41" s="11" t="s">
        <v>43</v>
      </c>
      <c r="C41" s="10">
        <v>1428.97</v>
      </c>
    </row>
    <row r="42" s="1" customFormat="1" customHeight="1" spans="1:3">
      <c r="A42" s="8" t="s">
        <v>4</v>
      </c>
      <c r="B42" s="9" t="s">
        <v>44</v>
      </c>
      <c r="C42" s="10">
        <v>1921.1</v>
      </c>
    </row>
    <row r="43" s="1" customFormat="1" customHeight="1" spans="1:3">
      <c r="A43" s="8" t="s">
        <v>4</v>
      </c>
      <c r="B43" s="9" t="s">
        <v>45</v>
      </c>
      <c r="C43" s="10">
        <v>1444.8</v>
      </c>
    </row>
    <row r="44" s="1" customFormat="1" customHeight="1" spans="1:3">
      <c r="A44" s="8" t="s">
        <v>4</v>
      </c>
      <c r="B44" s="9" t="s">
        <v>46</v>
      </c>
      <c r="C44" s="10">
        <v>1333.97</v>
      </c>
    </row>
    <row r="45" s="1" customFormat="1" customHeight="1" spans="1:3">
      <c r="A45" s="8" t="s">
        <v>4</v>
      </c>
      <c r="B45" s="9" t="s">
        <v>47</v>
      </c>
      <c r="C45" s="10">
        <v>833.92</v>
      </c>
    </row>
    <row r="46" s="1" customFormat="1" customHeight="1" spans="1:3">
      <c r="A46" s="8" t="s">
        <v>4</v>
      </c>
      <c r="B46" s="11" t="s">
        <v>48</v>
      </c>
      <c r="C46" s="10">
        <v>802.25</v>
      </c>
    </row>
    <row r="47" s="1" customFormat="1" customHeight="1" spans="1:3">
      <c r="A47" s="8" t="s">
        <v>4</v>
      </c>
      <c r="B47" s="9" t="s">
        <v>49</v>
      </c>
      <c r="C47" s="10">
        <v>1076.68</v>
      </c>
    </row>
    <row r="48" s="1" customFormat="1" customHeight="1" spans="1:3">
      <c r="A48" s="8" t="s">
        <v>4</v>
      </c>
      <c r="B48" s="9" t="s">
        <v>50</v>
      </c>
      <c r="C48" s="10">
        <v>1444.8</v>
      </c>
    </row>
    <row r="49" s="1" customFormat="1" customHeight="1" spans="1:3">
      <c r="A49" s="8" t="s">
        <v>4</v>
      </c>
      <c r="B49" s="9" t="s">
        <v>51</v>
      </c>
      <c r="C49" s="10">
        <v>481.56</v>
      </c>
    </row>
    <row r="50" s="1" customFormat="1" customHeight="1" spans="1:3">
      <c r="A50" s="8" t="s">
        <v>4</v>
      </c>
      <c r="B50" s="11" t="s">
        <v>52</v>
      </c>
      <c r="C50" s="10">
        <v>960.58</v>
      </c>
    </row>
    <row r="51" s="1" customFormat="1" customHeight="1" spans="1:3">
      <c r="A51" s="8" t="s">
        <v>4</v>
      </c>
      <c r="B51" s="9" t="s">
        <v>53</v>
      </c>
      <c r="C51" s="10">
        <v>1405.2</v>
      </c>
    </row>
    <row r="52" s="1" customFormat="1" customHeight="1" spans="1:3">
      <c r="A52" s="8" t="s">
        <v>4</v>
      </c>
      <c r="B52" s="9" t="s">
        <v>54</v>
      </c>
      <c r="C52" s="10">
        <v>1471.17</v>
      </c>
    </row>
    <row r="53" s="1" customFormat="1" customHeight="1" spans="1:3">
      <c r="A53" s="8" t="s">
        <v>4</v>
      </c>
      <c r="B53" s="9" t="s">
        <v>55</v>
      </c>
      <c r="C53" s="10">
        <v>1493.6</v>
      </c>
    </row>
    <row r="54" s="1" customFormat="1" customHeight="1" spans="1:3">
      <c r="A54" s="8" t="s">
        <v>4</v>
      </c>
      <c r="B54" s="9" t="s">
        <v>56</v>
      </c>
      <c r="C54" s="10">
        <v>2256.24</v>
      </c>
    </row>
    <row r="55" s="1" customFormat="1" customHeight="1" spans="1:3">
      <c r="A55" s="8" t="s">
        <v>4</v>
      </c>
      <c r="B55" s="11" t="s">
        <v>57</v>
      </c>
      <c r="C55" s="10">
        <v>1242.93</v>
      </c>
    </row>
    <row r="56" s="1" customFormat="1" customHeight="1" spans="1:3">
      <c r="A56" s="8" t="s">
        <v>4</v>
      </c>
      <c r="B56" s="9" t="s">
        <v>43</v>
      </c>
      <c r="C56" s="10">
        <v>2401.38</v>
      </c>
    </row>
    <row r="57" s="1" customFormat="1" customHeight="1" spans="1:3">
      <c r="A57" s="8" t="s">
        <v>4</v>
      </c>
      <c r="B57" s="11" t="s">
        <v>58</v>
      </c>
      <c r="C57" s="10">
        <v>1428.97</v>
      </c>
    </row>
    <row r="58" s="1" customFormat="1" customHeight="1" spans="1:3">
      <c r="A58" s="8" t="s">
        <v>4</v>
      </c>
      <c r="B58" s="11" t="s">
        <v>59</v>
      </c>
      <c r="C58" s="10">
        <v>1250.82</v>
      </c>
    </row>
    <row r="59" s="1" customFormat="1" customHeight="1" spans="1:3">
      <c r="A59" s="8" t="s">
        <v>4</v>
      </c>
      <c r="B59" s="9" t="s">
        <v>60</v>
      </c>
      <c r="C59" s="10">
        <v>1428.97</v>
      </c>
    </row>
    <row r="60" s="1" customFormat="1" customHeight="1" spans="1:3">
      <c r="A60" s="8" t="s">
        <v>4</v>
      </c>
      <c r="B60" s="9" t="s">
        <v>61</v>
      </c>
      <c r="C60" s="10">
        <v>2084.71</v>
      </c>
    </row>
    <row r="61" s="1" customFormat="1" customHeight="1" spans="1:3">
      <c r="A61" s="8" t="s">
        <v>4</v>
      </c>
      <c r="B61" s="9" t="s">
        <v>62</v>
      </c>
      <c r="C61" s="10">
        <v>1867.01</v>
      </c>
    </row>
    <row r="62" s="1" customFormat="1" customHeight="1" spans="1:3">
      <c r="A62" s="8" t="s">
        <v>4</v>
      </c>
      <c r="B62" s="9" t="s">
        <v>63</v>
      </c>
      <c r="C62" s="10">
        <v>2401.38</v>
      </c>
    </row>
    <row r="63" s="1" customFormat="1" customHeight="1" spans="1:3">
      <c r="A63" s="8" t="s">
        <v>4</v>
      </c>
      <c r="B63" s="11" t="s">
        <v>64</v>
      </c>
      <c r="C63" s="10">
        <v>1444.8</v>
      </c>
    </row>
    <row r="64" s="1" customFormat="1" customHeight="1" spans="1:3">
      <c r="A64" s="8" t="s">
        <v>4</v>
      </c>
      <c r="B64" s="9" t="s">
        <v>65</v>
      </c>
      <c r="C64" s="10">
        <v>1440.85</v>
      </c>
    </row>
    <row r="65" s="1" customFormat="1" customHeight="1" spans="1:3">
      <c r="A65" s="8" t="s">
        <v>4</v>
      </c>
      <c r="B65" s="9" t="s">
        <v>66</v>
      </c>
      <c r="C65" s="10">
        <v>2407.97</v>
      </c>
    </row>
    <row r="66" s="1" customFormat="1" customHeight="1" spans="1:3">
      <c r="A66" s="8" t="s">
        <v>4</v>
      </c>
      <c r="B66" s="9" t="s">
        <v>67</v>
      </c>
      <c r="C66" s="10">
        <v>1428.97</v>
      </c>
    </row>
    <row r="67" s="1" customFormat="1" customHeight="1" spans="1:3">
      <c r="A67" s="8" t="s">
        <v>4</v>
      </c>
      <c r="B67" s="9" t="s">
        <v>68</v>
      </c>
      <c r="C67" s="10">
        <v>2407.97</v>
      </c>
    </row>
    <row r="68" s="1" customFormat="1" customHeight="1" spans="1:3">
      <c r="A68" s="8" t="s">
        <v>4</v>
      </c>
      <c r="B68" s="9" t="s">
        <v>7</v>
      </c>
      <c r="C68" s="10">
        <v>2407.97</v>
      </c>
    </row>
    <row r="69" s="1" customFormat="1" customHeight="1" spans="1:3">
      <c r="A69" s="8" t="s">
        <v>4</v>
      </c>
      <c r="B69" s="9" t="s">
        <v>69</v>
      </c>
      <c r="C69" s="10">
        <v>2374.99</v>
      </c>
    </row>
    <row r="70" s="1" customFormat="1" customHeight="1" spans="1:3">
      <c r="A70" s="8" t="s">
        <v>4</v>
      </c>
      <c r="B70" s="9" t="s">
        <v>31</v>
      </c>
      <c r="C70" s="10">
        <v>1432.93</v>
      </c>
    </row>
    <row r="71" s="1" customFormat="1" customHeight="1" spans="1:3">
      <c r="A71" s="8" t="s">
        <v>4</v>
      </c>
      <c r="B71" s="9" t="s">
        <v>70</v>
      </c>
      <c r="C71" s="10">
        <v>2407.97</v>
      </c>
    </row>
    <row r="72" s="1" customFormat="1" customHeight="1" spans="1:3">
      <c r="A72" s="8" t="s">
        <v>4</v>
      </c>
      <c r="B72" s="9" t="s">
        <v>71</v>
      </c>
      <c r="C72" s="10">
        <v>2407.97</v>
      </c>
    </row>
    <row r="73" s="1" customFormat="1" customHeight="1" spans="1:3">
      <c r="A73" s="8" t="s">
        <v>4</v>
      </c>
      <c r="B73" s="9" t="s">
        <v>72</v>
      </c>
      <c r="C73" s="10">
        <v>2407.97</v>
      </c>
    </row>
    <row r="74" s="1" customFormat="1" customHeight="1" spans="1:3">
      <c r="A74" s="8" t="s">
        <v>4</v>
      </c>
      <c r="B74" s="9" t="s">
        <v>73</v>
      </c>
      <c r="C74" s="10">
        <v>2388.18</v>
      </c>
    </row>
    <row r="75" s="1" customFormat="1" customHeight="1" spans="1:3">
      <c r="A75" s="8" t="s">
        <v>4</v>
      </c>
      <c r="B75" s="9" t="s">
        <v>74</v>
      </c>
      <c r="C75" s="10">
        <v>2276.03</v>
      </c>
    </row>
    <row r="76" s="1" customFormat="1" customHeight="1" spans="1:3">
      <c r="A76" s="8" t="s">
        <v>4</v>
      </c>
      <c r="B76" s="9" t="s">
        <v>75</v>
      </c>
      <c r="C76" s="10">
        <v>1774.65</v>
      </c>
    </row>
    <row r="77" s="1" customFormat="1" customHeight="1" spans="1:3">
      <c r="A77" s="8" t="s">
        <v>4</v>
      </c>
      <c r="B77" s="9" t="s">
        <v>76</v>
      </c>
      <c r="C77" s="10">
        <v>963.22</v>
      </c>
    </row>
    <row r="78" s="1" customFormat="1" customHeight="1" spans="1:3">
      <c r="A78" s="8" t="s">
        <v>4</v>
      </c>
      <c r="B78" s="9" t="s">
        <v>77</v>
      </c>
      <c r="C78" s="10">
        <v>2361.79</v>
      </c>
    </row>
    <row r="79" s="1" customFormat="1" customHeight="1" spans="1:3">
      <c r="A79" s="8" t="s">
        <v>4</v>
      </c>
      <c r="B79" s="9" t="s">
        <v>78</v>
      </c>
      <c r="C79" s="10">
        <v>1840.62</v>
      </c>
    </row>
    <row r="80" s="1" customFormat="1" customHeight="1" spans="1:3">
      <c r="A80" s="8" t="s">
        <v>4</v>
      </c>
      <c r="B80" s="11" t="s">
        <v>79</v>
      </c>
      <c r="C80" s="10">
        <v>1405.2</v>
      </c>
    </row>
    <row r="81" s="1" customFormat="1" customHeight="1" spans="1:3">
      <c r="A81" s="8" t="s">
        <v>4</v>
      </c>
      <c r="B81" s="11" t="s">
        <v>78</v>
      </c>
      <c r="C81" s="10">
        <v>1015.97</v>
      </c>
    </row>
    <row r="82" s="1" customFormat="1" customHeight="1" spans="1:3">
      <c r="A82" s="8" t="s">
        <v>4</v>
      </c>
      <c r="B82" s="11" t="s">
        <v>80</v>
      </c>
      <c r="C82" s="10">
        <v>1893.4</v>
      </c>
    </row>
    <row r="83" s="1" customFormat="1" customHeight="1" spans="1:3">
      <c r="A83" s="8" t="s">
        <v>4</v>
      </c>
      <c r="B83" s="9" t="s">
        <v>81</v>
      </c>
      <c r="C83" s="10">
        <v>1814.23</v>
      </c>
    </row>
    <row r="84" s="1" customFormat="1" customHeight="1" spans="1:3">
      <c r="A84" s="8" t="s">
        <v>4</v>
      </c>
      <c r="B84" s="11" t="s">
        <v>82</v>
      </c>
      <c r="C84" s="10">
        <v>1915.82</v>
      </c>
    </row>
    <row r="85" s="1" customFormat="1" customHeight="1" spans="1:3">
      <c r="A85" s="8" t="s">
        <v>4</v>
      </c>
      <c r="B85" s="11" t="s">
        <v>83</v>
      </c>
      <c r="C85" s="10">
        <v>1392</v>
      </c>
    </row>
    <row r="86" s="1" customFormat="1" customHeight="1" spans="1:3">
      <c r="A86" s="8" t="s">
        <v>4</v>
      </c>
      <c r="B86" s="9" t="s">
        <v>84</v>
      </c>
      <c r="C86" s="10">
        <v>1451.38</v>
      </c>
    </row>
    <row r="87" s="1" customFormat="1" customHeight="1" spans="1:3">
      <c r="A87" s="8" t="s">
        <v>4</v>
      </c>
      <c r="B87" s="11" t="s">
        <v>85</v>
      </c>
      <c r="C87" s="10">
        <v>1161.1</v>
      </c>
    </row>
    <row r="88" s="1" customFormat="1" customHeight="1" spans="1:3">
      <c r="A88" s="8" t="s">
        <v>4</v>
      </c>
      <c r="B88" s="11" t="s">
        <v>82</v>
      </c>
      <c r="C88" s="10">
        <v>1451.38</v>
      </c>
    </row>
    <row r="89" s="1" customFormat="1" customHeight="1" spans="1:3">
      <c r="A89" s="8" t="s">
        <v>4</v>
      </c>
      <c r="B89" s="9" t="s">
        <v>86</v>
      </c>
      <c r="C89" s="10">
        <v>1451.38</v>
      </c>
    </row>
    <row r="90" s="1" customFormat="1" customHeight="1" spans="1:3">
      <c r="A90" s="8" t="s">
        <v>4</v>
      </c>
      <c r="B90" s="9" t="s">
        <v>87</v>
      </c>
      <c r="C90" s="10">
        <v>960.58</v>
      </c>
    </row>
    <row r="91" s="1" customFormat="1" customHeight="1" spans="1:3">
      <c r="A91" s="8" t="s">
        <v>4</v>
      </c>
      <c r="B91" s="11" t="s">
        <v>88</v>
      </c>
      <c r="C91" s="10">
        <v>1662.49</v>
      </c>
    </row>
    <row r="92" s="1" customFormat="1" customHeight="1" spans="1:3">
      <c r="A92" s="8" t="s">
        <v>4</v>
      </c>
      <c r="B92" s="11" t="s">
        <v>89</v>
      </c>
      <c r="C92" s="10">
        <v>1675.67</v>
      </c>
    </row>
    <row r="93" s="1" customFormat="1" customHeight="1" spans="1:3">
      <c r="A93" s="8" t="s">
        <v>4</v>
      </c>
      <c r="B93" s="9" t="s">
        <v>90</v>
      </c>
      <c r="C93" s="10">
        <v>1959.36</v>
      </c>
    </row>
    <row r="94" s="1" customFormat="1" customHeight="1" spans="1:3">
      <c r="A94" s="8" t="s">
        <v>4</v>
      </c>
      <c r="B94" s="9" t="s">
        <v>91</v>
      </c>
      <c r="C94" s="10">
        <v>2401.38</v>
      </c>
    </row>
    <row r="95" s="1" customFormat="1" customHeight="1" spans="1:3">
      <c r="A95" s="8" t="s">
        <v>4</v>
      </c>
      <c r="B95" s="9" t="s">
        <v>92</v>
      </c>
      <c r="C95" s="10">
        <v>1562.21</v>
      </c>
    </row>
    <row r="96" s="1" customFormat="1" customHeight="1" spans="1:3">
      <c r="A96" s="8" t="s">
        <v>4</v>
      </c>
      <c r="B96" s="9" t="s">
        <v>93</v>
      </c>
      <c r="C96" s="10">
        <v>870.83</v>
      </c>
    </row>
    <row r="97" s="1" customFormat="1" customHeight="1" spans="1:3">
      <c r="A97" s="8" t="s">
        <v>4</v>
      </c>
      <c r="B97" s="9" t="s">
        <v>94</v>
      </c>
      <c r="C97" s="10">
        <v>2183.67</v>
      </c>
    </row>
    <row r="98" s="1" customFormat="1" customHeight="1" spans="1:3">
      <c r="A98" s="8" t="s">
        <v>4</v>
      </c>
      <c r="B98" s="9" t="s">
        <v>95</v>
      </c>
      <c r="C98" s="10">
        <v>1310.22</v>
      </c>
    </row>
    <row r="99" s="1" customFormat="1" customHeight="1" spans="1:3">
      <c r="A99" s="8" t="s">
        <v>4</v>
      </c>
      <c r="B99" s="9" t="s">
        <v>96</v>
      </c>
      <c r="C99" s="10">
        <v>2401.38</v>
      </c>
    </row>
    <row r="100" s="1" customFormat="1" customHeight="1" spans="1:3">
      <c r="A100" s="8" t="s">
        <v>4</v>
      </c>
      <c r="B100" s="11" t="s">
        <v>97</v>
      </c>
      <c r="C100" s="10">
        <v>2177.07</v>
      </c>
    </row>
    <row r="101" s="1" customFormat="1" customHeight="1" spans="1:3">
      <c r="A101" s="8" t="s">
        <v>4</v>
      </c>
      <c r="B101" s="11" t="s">
        <v>98</v>
      </c>
      <c r="C101" s="10">
        <v>1490.97</v>
      </c>
    </row>
    <row r="102" s="1" customFormat="1" customHeight="1" spans="1:3">
      <c r="A102" s="8" t="s">
        <v>4</v>
      </c>
      <c r="B102" s="9" t="s">
        <v>99</v>
      </c>
      <c r="C102" s="10">
        <v>902.5</v>
      </c>
    </row>
    <row r="103" s="1" customFormat="1" customHeight="1" spans="1:3">
      <c r="A103" s="8" t="s">
        <v>4</v>
      </c>
      <c r="B103" s="9" t="s">
        <v>100</v>
      </c>
      <c r="C103" s="10">
        <v>1484.36</v>
      </c>
    </row>
    <row r="104" s="1" customFormat="1" customHeight="1" spans="1:3">
      <c r="A104" s="8" t="s">
        <v>4</v>
      </c>
      <c r="B104" s="9" t="s">
        <v>101</v>
      </c>
      <c r="C104" s="10">
        <v>2394.78</v>
      </c>
    </row>
    <row r="105" s="1" customFormat="1" customHeight="1" spans="1:3">
      <c r="A105" s="8" t="s">
        <v>4</v>
      </c>
      <c r="B105" s="9" t="s">
        <v>102</v>
      </c>
      <c r="C105" s="10">
        <v>1421.05</v>
      </c>
    </row>
    <row r="106" s="1" customFormat="1" customHeight="1" spans="1:3">
      <c r="A106" s="8" t="s">
        <v>4</v>
      </c>
      <c r="B106" s="11" t="s">
        <v>103</v>
      </c>
      <c r="C106" s="10">
        <v>1847.22</v>
      </c>
    </row>
    <row r="107" s="1" customFormat="1" customHeight="1" spans="1:3">
      <c r="A107" s="8" t="s">
        <v>4</v>
      </c>
      <c r="B107" s="9" t="s">
        <v>104</v>
      </c>
      <c r="C107" s="10">
        <v>1417.1</v>
      </c>
    </row>
    <row r="108" s="1" customFormat="1" customHeight="1" spans="1:3">
      <c r="A108" s="8" t="s">
        <v>4</v>
      </c>
      <c r="B108" s="9" t="s">
        <v>105</v>
      </c>
      <c r="C108" s="10">
        <v>2407.97</v>
      </c>
    </row>
    <row r="109" s="1" customFormat="1" customHeight="1" spans="1:3">
      <c r="A109" s="8" t="s">
        <v>4</v>
      </c>
      <c r="B109" s="9" t="s">
        <v>106</v>
      </c>
      <c r="C109" s="10">
        <v>2374.99</v>
      </c>
    </row>
    <row r="110" s="1" customFormat="1" customHeight="1" spans="1:3">
      <c r="A110" s="8" t="s">
        <v>4</v>
      </c>
      <c r="B110" s="9" t="s">
        <v>107</v>
      </c>
      <c r="C110" s="10">
        <v>2407.97</v>
      </c>
    </row>
    <row r="111" s="1" customFormat="1" customHeight="1" spans="1:3">
      <c r="A111" s="8" t="s">
        <v>4</v>
      </c>
      <c r="B111" s="9" t="s">
        <v>108</v>
      </c>
      <c r="C111" s="10">
        <v>1424.99</v>
      </c>
    </row>
    <row r="112" s="1" customFormat="1" customHeight="1" spans="1:3">
      <c r="A112" s="8" t="s">
        <v>4</v>
      </c>
      <c r="B112" s="9" t="s">
        <v>109</v>
      </c>
      <c r="C112" s="10">
        <v>1352.42</v>
      </c>
    </row>
    <row r="113" s="1" customFormat="1" customHeight="1" spans="1:3">
      <c r="A113" s="8" t="s">
        <v>110</v>
      </c>
      <c r="B113" s="9" t="s">
        <v>111</v>
      </c>
      <c r="C113" s="10">
        <v>1853.81</v>
      </c>
    </row>
    <row r="114" s="1" customFormat="1" customHeight="1" spans="1:3">
      <c r="A114" s="8" t="s">
        <v>110</v>
      </c>
      <c r="B114" s="9" t="s">
        <v>112</v>
      </c>
      <c r="C114" s="10">
        <v>1175.11</v>
      </c>
    </row>
    <row r="115" s="1" customFormat="1" customHeight="1" spans="1:3">
      <c r="A115" s="8" t="s">
        <v>110</v>
      </c>
      <c r="B115" s="9" t="s">
        <v>73</v>
      </c>
      <c r="C115" s="10">
        <v>2378.12</v>
      </c>
    </row>
    <row r="116" s="1" customFormat="1" customHeight="1" spans="1:3">
      <c r="A116" s="8" t="s">
        <v>110</v>
      </c>
      <c r="B116" s="9" t="s">
        <v>113</v>
      </c>
      <c r="C116" s="10">
        <v>770.5</v>
      </c>
    </row>
    <row r="117" s="1" customFormat="1" customHeight="1" spans="1:3">
      <c r="A117" s="8" t="s">
        <v>110</v>
      </c>
      <c r="B117" s="9" t="s">
        <v>114</v>
      </c>
      <c r="C117" s="10">
        <v>2361.38</v>
      </c>
    </row>
    <row r="118" s="1" customFormat="1" customHeight="1" spans="1:3">
      <c r="A118" s="8" t="s">
        <v>110</v>
      </c>
      <c r="B118" s="9" t="s">
        <v>115</v>
      </c>
      <c r="C118" s="10">
        <v>1860.28</v>
      </c>
    </row>
    <row r="119" s="1" customFormat="1" customHeight="1" spans="1:3">
      <c r="A119" s="8" t="s">
        <v>110</v>
      </c>
      <c r="B119" s="11" t="s">
        <v>116</v>
      </c>
      <c r="C119" s="10">
        <v>1342.14</v>
      </c>
    </row>
    <row r="120" s="1" customFormat="1" customHeight="1" spans="1:3">
      <c r="A120" s="8" t="s">
        <v>110</v>
      </c>
      <c r="B120" s="11" t="s">
        <v>117</v>
      </c>
      <c r="C120" s="10">
        <v>2381.57</v>
      </c>
    </row>
    <row r="121" s="1" customFormat="1" customHeight="1" spans="1:3">
      <c r="A121" s="8" t="s">
        <v>110</v>
      </c>
      <c r="B121" s="9" t="s">
        <v>118</v>
      </c>
      <c r="C121" s="10">
        <v>1847.22</v>
      </c>
    </row>
    <row r="122" s="1" customFormat="1" customHeight="1" spans="1:3">
      <c r="A122" s="8" t="s">
        <v>110</v>
      </c>
      <c r="B122" s="9" t="s">
        <v>119</v>
      </c>
      <c r="C122" s="10">
        <v>1847.22</v>
      </c>
    </row>
    <row r="123" s="1" customFormat="1" customHeight="1" spans="1:3">
      <c r="A123" s="8" t="s">
        <v>110</v>
      </c>
      <c r="B123" s="8" t="s">
        <v>120</v>
      </c>
      <c r="C123" s="10">
        <v>1434.75</v>
      </c>
    </row>
    <row r="124" s="1" customFormat="1" customHeight="1" spans="1:3">
      <c r="A124" s="8" t="s">
        <v>110</v>
      </c>
      <c r="B124" s="9" t="s">
        <v>121</v>
      </c>
      <c r="C124" s="10">
        <v>1414.96</v>
      </c>
    </row>
    <row r="125" s="1" customFormat="1" customHeight="1" spans="1:3">
      <c r="A125" s="8" t="s">
        <v>110</v>
      </c>
      <c r="B125" s="9" t="s">
        <v>122</v>
      </c>
      <c r="C125" s="10">
        <v>958.22</v>
      </c>
    </row>
    <row r="126" s="1" customFormat="1" customHeight="1" spans="1:3">
      <c r="A126" s="8" t="s">
        <v>110</v>
      </c>
      <c r="B126" s="9" t="s">
        <v>123</v>
      </c>
      <c r="C126" s="10">
        <v>1393.52</v>
      </c>
    </row>
    <row r="127" s="1" customFormat="1" customHeight="1" spans="1:3">
      <c r="A127" s="8" t="s">
        <v>110</v>
      </c>
      <c r="B127" s="9" t="s">
        <v>124</v>
      </c>
      <c r="C127" s="10">
        <v>2350.25</v>
      </c>
    </row>
    <row r="128" s="1" customFormat="1" customHeight="1" spans="1:3">
      <c r="A128" s="8" t="s">
        <v>110</v>
      </c>
      <c r="B128" s="11" t="s">
        <v>125</v>
      </c>
      <c r="C128" s="10">
        <v>131.95</v>
      </c>
    </row>
    <row r="129" s="1" customFormat="1" customHeight="1" spans="1:3">
      <c r="A129" s="8" t="s">
        <v>110</v>
      </c>
      <c r="B129" s="9" t="s">
        <v>126</v>
      </c>
      <c r="C129" s="10">
        <v>1260.06</v>
      </c>
    </row>
    <row r="130" s="1" customFormat="1" customHeight="1" spans="1:3">
      <c r="A130" s="8" t="s">
        <v>110</v>
      </c>
      <c r="B130" s="11" t="s">
        <v>125</v>
      </c>
      <c r="C130" s="10">
        <v>415.62</v>
      </c>
    </row>
    <row r="131" s="1" customFormat="1" customHeight="1" spans="1:3">
      <c r="A131" s="8" t="s">
        <v>110</v>
      </c>
      <c r="B131" s="8" t="s">
        <v>120</v>
      </c>
      <c r="C131" s="10">
        <v>2351.12</v>
      </c>
    </row>
    <row r="132" s="1" customFormat="1" customHeight="1" spans="1:3">
      <c r="A132" s="8" t="s">
        <v>110</v>
      </c>
      <c r="B132" s="12" t="s">
        <v>127</v>
      </c>
      <c r="C132" s="10">
        <v>448.61</v>
      </c>
    </row>
    <row r="133" s="1" customFormat="1" customHeight="1" spans="1:3">
      <c r="A133" s="8" t="s">
        <v>110</v>
      </c>
      <c r="B133" s="9" t="s">
        <v>128</v>
      </c>
      <c r="C133" s="10">
        <v>1860.41</v>
      </c>
    </row>
    <row r="134" s="1" customFormat="1" customHeight="1" spans="1:3">
      <c r="A134" s="8" t="s">
        <v>110</v>
      </c>
      <c r="B134" s="9" t="s">
        <v>129</v>
      </c>
      <c r="C134" s="10">
        <v>534.37</v>
      </c>
    </row>
    <row r="135" s="1" customFormat="1" customHeight="1" spans="1:3">
      <c r="A135" s="8" t="s">
        <v>110</v>
      </c>
      <c r="B135" s="9" t="s">
        <v>130</v>
      </c>
      <c r="C135" s="10">
        <v>818.61</v>
      </c>
    </row>
    <row r="136" s="1" customFormat="1" customHeight="1" spans="1:3">
      <c r="A136" s="8" t="s">
        <v>110</v>
      </c>
      <c r="B136" s="9" t="s">
        <v>131</v>
      </c>
      <c r="C136" s="10">
        <v>2388.18</v>
      </c>
    </row>
    <row r="137" s="1" customFormat="1" customHeight="1" spans="1:3">
      <c r="A137" s="8" t="s">
        <v>110</v>
      </c>
      <c r="B137" s="11" t="s">
        <v>132</v>
      </c>
      <c r="C137" s="10">
        <v>409.04</v>
      </c>
    </row>
    <row r="138" s="1" customFormat="1" customHeight="1" spans="1:3">
      <c r="A138" s="8" t="s">
        <v>110</v>
      </c>
      <c r="B138" s="9" t="s">
        <v>133</v>
      </c>
      <c r="C138" s="10">
        <v>600.34</v>
      </c>
    </row>
    <row r="139" s="1" customFormat="1" customHeight="1" spans="1:3">
      <c r="A139" s="8" t="s">
        <v>110</v>
      </c>
      <c r="B139" s="9" t="s">
        <v>134</v>
      </c>
      <c r="C139" s="10">
        <v>2381.58</v>
      </c>
    </row>
    <row r="140" s="1" customFormat="1" customHeight="1" spans="1:3">
      <c r="A140" s="8" t="s">
        <v>110</v>
      </c>
      <c r="B140" s="11" t="s">
        <v>135</v>
      </c>
      <c r="C140" s="10">
        <v>917.01</v>
      </c>
    </row>
    <row r="141" s="1" customFormat="1" customHeight="1" spans="1:3">
      <c r="A141" s="8" t="s">
        <v>110</v>
      </c>
      <c r="B141" s="9" t="s">
        <v>136</v>
      </c>
      <c r="C141" s="10">
        <v>917.01</v>
      </c>
    </row>
    <row r="142" s="1" customFormat="1" customHeight="1" spans="1:3">
      <c r="A142" s="8" t="s">
        <v>110</v>
      </c>
      <c r="B142" s="9" t="s">
        <v>114</v>
      </c>
      <c r="C142" s="10">
        <v>455.2</v>
      </c>
    </row>
    <row r="143" s="1" customFormat="1" customHeight="1" spans="1:3">
      <c r="A143" s="8" t="s">
        <v>110</v>
      </c>
      <c r="B143" s="9" t="s">
        <v>137</v>
      </c>
      <c r="C143" s="10">
        <v>1416.83</v>
      </c>
    </row>
    <row r="144" s="1" customFormat="1" customHeight="1" spans="1:3">
      <c r="A144" s="8" t="s">
        <v>110</v>
      </c>
      <c r="B144" s="9" t="s">
        <v>133</v>
      </c>
      <c r="C144" s="10">
        <v>1392.87</v>
      </c>
    </row>
    <row r="145" s="1" customFormat="1" customHeight="1" spans="1:3">
      <c r="A145" s="8" t="s">
        <v>110</v>
      </c>
      <c r="B145" s="9" t="s">
        <v>138</v>
      </c>
      <c r="C145" s="10">
        <v>2391.31</v>
      </c>
    </row>
    <row r="146" s="1" customFormat="1" customHeight="1" spans="1:3">
      <c r="A146" s="8" t="s">
        <v>110</v>
      </c>
      <c r="B146" s="9" t="s">
        <v>139</v>
      </c>
      <c r="C146" s="10">
        <v>2382.57</v>
      </c>
    </row>
    <row r="147" s="1" customFormat="1" customHeight="1" spans="1:3">
      <c r="A147" s="8" t="s">
        <v>110</v>
      </c>
      <c r="B147" s="9" t="s">
        <v>140</v>
      </c>
      <c r="C147" s="10">
        <v>676.62</v>
      </c>
    </row>
    <row r="148" s="1" customFormat="1" customHeight="1" spans="1:3">
      <c r="A148" s="8" t="s">
        <v>110</v>
      </c>
      <c r="B148" s="11" t="s">
        <v>141</v>
      </c>
      <c r="C148" s="10">
        <v>2394.78</v>
      </c>
    </row>
    <row r="149" s="1" customFormat="1" customHeight="1" spans="1:3">
      <c r="A149" s="8" t="s">
        <v>110</v>
      </c>
      <c r="B149" s="9" t="s">
        <v>142</v>
      </c>
      <c r="C149" s="10">
        <v>1853.81</v>
      </c>
    </row>
    <row r="150" s="1" customFormat="1" customHeight="1" spans="1:3">
      <c r="A150" s="8" t="s">
        <v>110</v>
      </c>
      <c r="B150" s="9" t="s">
        <v>45</v>
      </c>
      <c r="C150" s="10">
        <v>2376.84</v>
      </c>
    </row>
    <row r="151" s="1" customFormat="1" customHeight="1" spans="1:3">
      <c r="A151" s="8" t="s">
        <v>110</v>
      </c>
      <c r="B151" s="9" t="s">
        <v>126</v>
      </c>
      <c r="C151" s="10">
        <v>1440.85</v>
      </c>
    </row>
    <row r="152" s="1" customFormat="1" customHeight="1" spans="1:3">
      <c r="A152" s="8" t="s">
        <v>110</v>
      </c>
      <c r="B152" s="9" t="s">
        <v>143</v>
      </c>
      <c r="C152" s="10">
        <v>430.24</v>
      </c>
    </row>
    <row r="153" s="1" customFormat="1" customHeight="1" spans="1:3">
      <c r="A153" s="8" t="s">
        <v>110</v>
      </c>
      <c r="B153" s="11" t="s">
        <v>144</v>
      </c>
      <c r="C153" s="10">
        <v>435.42</v>
      </c>
    </row>
    <row r="154" s="1" customFormat="1" customHeight="1" spans="1:3">
      <c r="A154" s="8" t="s">
        <v>110</v>
      </c>
      <c r="B154" s="9" t="s">
        <v>111</v>
      </c>
      <c r="C154" s="10">
        <v>2384.24</v>
      </c>
    </row>
    <row r="155" s="1" customFormat="1" customHeight="1" spans="1:3">
      <c r="A155" s="8" t="s">
        <v>110</v>
      </c>
      <c r="B155" s="9" t="s">
        <v>145</v>
      </c>
      <c r="C155" s="10">
        <v>625</v>
      </c>
    </row>
    <row r="156" s="1" customFormat="1" customHeight="1" spans="1:3">
      <c r="A156" s="8" t="s">
        <v>110</v>
      </c>
      <c r="B156" s="11" t="s">
        <v>146</v>
      </c>
      <c r="C156" s="10">
        <v>2202.91</v>
      </c>
    </row>
    <row r="157" s="1" customFormat="1" customHeight="1" spans="1:3">
      <c r="A157" s="8" t="s">
        <v>110</v>
      </c>
      <c r="B157" s="9" t="s">
        <v>147</v>
      </c>
      <c r="C157" s="10">
        <v>1203.85</v>
      </c>
    </row>
    <row r="158" s="1" customFormat="1" customHeight="1" spans="1:3">
      <c r="A158" s="8" t="s">
        <v>110</v>
      </c>
      <c r="B158" s="9" t="s">
        <v>148</v>
      </c>
      <c r="C158" s="10">
        <v>2368.39</v>
      </c>
    </row>
    <row r="159" s="1" customFormat="1" customHeight="1" spans="1:3">
      <c r="A159" s="8" t="s">
        <v>110</v>
      </c>
      <c r="B159" s="9" t="s">
        <v>149</v>
      </c>
      <c r="C159" s="10">
        <v>2368.39</v>
      </c>
    </row>
    <row r="160" s="1" customFormat="1" customHeight="1" spans="1:3">
      <c r="A160" s="8" t="s">
        <v>110</v>
      </c>
      <c r="B160" s="9" t="s">
        <v>150</v>
      </c>
      <c r="C160" s="10">
        <v>2401.37</v>
      </c>
    </row>
    <row r="161" s="1" customFormat="1" customHeight="1" spans="1:3">
      <c r="A161" s="8" t="s">
        <v>110</v>
      </c>
      <c r="B161" s="9" t="s">
        <v>151</v>
      </c>
      <c r="C161" s="10">
        <v>1428.44</v>
      </c>
    </row>
    <row r="162" s="1" customFormat="1" customHeight="1" spans="1:3">
      <c r="A162" s="8" t="s">
        <v>110</v>
      </c>
      <c r="B162" s="9" t="s">
        <v>152</v>
      </c>
      <c r="C162" s="10">
        <v>2430.72</v>
      </c>
    </row>
    <row r="163" s="1" customFormat="1" customHeight="1" spans="1:3">
      <c r="A163" s="8" t="s">
        <v>110</v>
      </c>
      <c r="B163" s="11" t="s">
        <v>153</v>
      </c>
      <c r="C163" s="10">
        <v>2357.99</v>
      </c>
    </row>
    <row r="164" s="1" customFormat="1" customHeight="1" spans="1:3">
      <c r="A164" s="8" t="s">
        <v>110</v>
      </c>
      <c r="B164" s="9" t="s">
        <v>147</v>
      </c>
      <c r="C164" s="10">
        <v>372.63</v>
      </c>
    </row>
    <row r="165" s="1" customFormat="1" customHeight="1" spans="1:3">
      <c r="A165" s="8" t="s">
        <v>110</v>
      </c>
      <c r="B165" s="8" t="s">
        <v>147</v>
      </c>
      <c r="C165" s="10">
        <v>526.78</v>
      </c>
    </row>
    <row r="166" s="1" customFormat="1" customHeight="1" spans="1:3">
      <c r="A166" s="8" t="s">
        <v>110</v>
      </c>
      <c r="B166" s="11" t="s">
        <v>154</v>
      </c>
      <c r="C166" s="10">
        <v>1820.83</v>
      </c>
    </row>
    <row r="167" s="1" customFormat="1" customHeight="1" spans="1:3">
      <c r="A167" s="8" t="s">
        <v>110</v>
      </c>
      <c r="B167" s="8" t="s">
        <v>155</v>
      </c>
      <c r="C167" s="10">
        <v>1847.22</v>
      </c>
    </row>
    <row r="168" s="1" customFormat="1" customHeight="1" spans="1:3">
      <c r="A168" s="8" t="s">
        <v>110</v>
      </c>
      <c r="B168" s="9" t="s">
        <v>156</v>
      </c>
      <c r="C168" s="10">
        <v>1022.56</v>
      </c>
    </row>
    <row r="169" s="1" customFormat="1" customHeight="1" spans="1:3">
      <c r="A169" s="8" t="s">
        <v>110</v>
      </c>
      <c r="B169" s="9" t="s">
        <v>157</v>
      </c>
      <c r="C169" s="10">
        <v>2358.33</v>
      </c>
    </row>
    <row r="170" s="1" customFormat="1" customHeight="1" spans="1:3">
      <c r="A170" s="8" t="s">
        <v>110</v>
      </c>
      <c r="B170" s="9" t="s">
        <v>158</v>
      </c>
      <c r="C170" s="10">
        <v>2356.2</v>
      </c>
    </row>
    <row r="171" s="1" customFormat="1" customHeight="1" spans="1:3">
      <c r="A171" s="8" t="s">
        <v>110</v>
      </c>
      <c r="B171" s="9" t="s">
        <v>159</v>
      </c>
      <c r="C171" s="10">
        <v>1462.46</v>
      </c>
    </row>
    <row r="172" s="1" customFormat="1" customHeight="1" spans="1:3">
      <c r="A172" s="8" t="s">
        <v>110</v>
      </c>
      <c r="B172" s="9" t="s">
        <v>155</v>
      </c>
      <c r="C172" s="10">
        <v>1418.23</v>
      </c>
    </row>
    <row r="173" s="1" customFormat="1" customHeight="1" spans="1:3">
      <c r="A173" s="8" t="s">
        <v>110</v>
      </c>
      <c r="B173" s="9" t="s">
        <v>160</v>
      </c>
      <c r="C173" s="10">
        <v>1421.27</v>
      </c>
    </row>
    <row r="174" s="1" customFormat="1" customHeight="1" spans="1:3">
      <c r="A174" s="8" t="s">
        <v>110</v>
      </c>
      <c r="B174" s="11" t="s">
        <v>161</v>
      </c>
      <c r="C174" s="10">
        <v>336.46</v>
      </c>
    </row>
    <row r="175" s="1" customFormat="1" customHeight="1" spans="1:3">
      <c r="A175" s="8" t="s">
        <v>110</v>
      </c>
      <c r="B175" s="11" t="s">
        <v>162</v>
      </c>
      <c r="C175" s="10">
        <v>273.61</v>
      </c>
    </row>
    <row r="176" s="1" customFormat="1" customHeight="1" spans="1:3">
      <c r="A176" s="8" t="s">
        <v>110</v>
      </c>
      <c r="B176" s="12" t="s">
        <v>163</v>
      </c>
      <c r="C176" s="10">
        <v>428.82</v>
      </c>
    </row>
    <row r="177" s="1" customFormat="1" customHeight="1" spans="1:3">
      <c r="A177" s="8" t="s">
        <v>110</v>
      </c>
      <c r="B177" s="9" t="s">
        <v>164</v>
      </c>
      <c r="C177" s="10">
        <v>550.75</v>
      </c>
    </row>
    <row r="178" s="1" customFormat="1" customHeight="1" spans="1:3">
      <c r="A178" s="8" t="s">
        <v>110</v>
      </c>
      <c r="B178" s="9" t="s">
        <v>132</v>
      </c>
      <c r="C178" s="10">
        <v>560.76</v>
      </c>
    </row>
    <row r="179" s="1" customFormat="1" customHeight="1" spans="1:3">
      <c r="A179" s="8" t="s">
        <v>110</v>
      </c>
      <c r="B179" s="9" t="s">
        <v>165</v>
      </c>
      <c r="C179" s="10">
        <v>2295.54</v>
      </c>
    </row>
    <row r="180" s="1" customFormat="1" customHeight="1" spans="1:3">
      <c r="A180" s="8" t="s">
        <v>166</v>
      </c>
      <c r="B180" s="9" t="s">
        <v>31</v>
      </c>
      <c r="C180" s="10">
        <v>1444.8</v>
      </c>
    </row>
    <row r="181" s="1" customFormat="1" customHeight="1" spans="1:3">
      <c r="A181" s="8" t="s">
        <v>166</v>
      </c>
      <c r="B181" s="11" t="s">
        <v>167</v>
      </c>
      <c r="C181" s="10">
        <v>266.53</v>
      </c>
    </row>
    <row r="182" s="1" customFormat="1" customHeight="1" spans="1:3">
      <c r="A182" s="8" t="s">
        <v>166</v>
      </c>
      <c r="B182" s="9" t="s">
        <v>168</v>
      </c>
      <c r="C182" s="10">
        <v>2374.99</v>
      </c>
    </row>
    <row r="183" s="1" customFormat="1" customHeight="1" spans="1:3">
      <c r="A183" s="8" t="s">
        <v>166</v>
      </c>
      <c r="B183" s="9" t="s">
        <v>169</v>
      </c>
      <c r="C183" s="10">
        <v>2374.99</v>
      </c>
    </row>
    <row r="184" s="1" customFormat="1" customHeight="1" spans="1:3">
      <c r="A184" s="8" t="s">
        <v>166</v>
      </c>
      <c r="B184" s="9" t="s">
        <v>170</v>
      </c>
      <c r="C184" s="10">
        <v>235.51</v>
      </c>
    </row>
    <row r="185" s="1" customFormat="1" customHeight="1" spans="1:3">
      <c r="A185" s="8" t="s">
        <v>166</v>
      </c>
      <c r="B185" s="9" t="s">
        <v>171</v>
      </c>
      <c r="C185" s="10">
        <v>1413.15</v>
      </c>
    </row>
    <row r="186" s="1" customFormat="1" customHeight="1" spans="1:3">
      <c r="A186" s="8" t="s">
        <v>166</v>
      </c>
      <c r="B186" s="9" t="s">
        <v>172</v>
      </c>
      <c r="C186" s="10">
        <v>2368.39</v>
      </c>
    </row>
    <row r="187" s="1" customFormat="1" customHeight="1" spans="1:3">
      <c r="A187" s="8" t="s">
        <v>166</v>
      </c>
      <c r="B187" s="11" t="s">
        <v>173</v>
      </c>
      <c r="C187" s="10">
        <v>1444.81</v>
      </c>
    </row>
    <row r="188" s="1" customFormat="1" customHeight="1" spans="1:3">
      <c r="A188" s="8" t="s">
        <v>166</v>
      </c>
      <c r="B188" s="9" t="s">
        <v>174</v>
      </c>
      <c r="C188" s="10">
        <v>1451.38</v>
      </c>
    </row>
    <row r="189" s="1" customFormat="1" customHeight="1" spans="1:3">
      <c r="A189" s="8" t="s">
        <v>166</v>
      </c>
      <c r="B189" s="11" t="s">
        <v>175</v>
      </c>
      <c r="C189" s="10">
        <v>1444.8</v>
      </c>
    </row>
    <row r="190" s="1" customFormat="1" customHeight="1" spans="1:3">
      <c r="A190" s="8" t="s">
        <v>166</v>
      </c>
      <c r="B190" s="9" t="s">
        <v>176</v>
      </c>
      <c r="C190" s="10">
        <v>1460.63</v>
      </c>
    </row>
    <row r="191" s="1" customFormat="1" customHeight="1" spans="1:3">
      <c r="A191" s="8" t="s">
        <v>166</v>
      </c>
      <c r="B191" s="11" t="s">
        <v>177</v>
      </c>
      <c r="C191" s="10">
        <v>1460.63</v>
      </c>
    </row>
    <row r="192" s="1" customFormat="1" customHeight="1" spans="1:3">
      <c r="A192" s="8" t="s">
        <v>166</v>
      </c>
      <c r="B192" s="11" t="s">
        <v>178</v>
      </c>
      <c r="C192" s="10">
        <v>2235.75</v>
      </c>
    </row>
    <row r="193" s="2" customFormat="1" customHeight="1" spans="1:3">
      <c r="A193" s="8" t="s">
        <v>166</v>
      </c>
      <c r="B193" s="9" t="s">
        <v>179</v>
      </c>
      <c r="C193" s="10">
        <v>2240.44</v>
      </c>
    </row>
    <row r="194" s="1" customFormat="1" customHeight="1" spans="1:3">
      <c r="A194" s="8" t="s">
        <v>166</v>
      </c>
      <c r="B194" s="9" t="s">
        <v>180</v>
      </c>
      <c r="C194" s="10">
        <v>235.31</v>
      </c>
    </row>
    <row r="195" s="1" customFormat="1" customHeight="1" spans="1:3">
      <c r="A195" s="8" t="s">
        <v>166</v>
      </c>
      <c r="B195" s="9" t="s">
        <v>32</v>
      </c>
      <c r="C195" s="10">
        <v>572.63</v>
      </c>
    </row>
    <row r="196" s="1" customFormat="1" customHeight="1" spans="1:3">
      <c r="A196" s="8" t="s">
        <v>166</v>
      </c>
      <c r="B196" s="11" t="s">
        <v>181</v>
      </c>
      <c r="C196" s="10">
        <v>1413.15</v>
      </c>
    </row>
    <row r="197" s="1" customFormat="1" customHeight="1" spans="1:3">
      <c r="A197" s="8" t="s">
        <v>166</v>
      </c>
      <c r="B197" s="11" t="s">
        <v>182</v>
      </c>
      <c r="C197" s="10">
        <v>2440.97</v>
      </c>
    </row>
    <row r="198" s="1" customFormat="1" customHeight="1" spans="1:3">
      <c r="A198" s="8" t="s">
        <v>166</v>
      </c>
      <c r="B198" s="9" t="s">
        <v>6</v>
      </c>
      <c r="C198" s="10">
        <v>374.69</v>
      </c>
    </row>
    <row r="199" s="1" customFormat="1" customHeight="1" spans="1:3">
      <c r="A199" s="8" t="s">
        <v>166</v>
      </c>
      <c r="B199" s="9" t="s">
        <v>183</v>
      </c>
      <c r="C199" s="10">
        <v>319.31</v>
      </c>
    </row>
    <row r="200" s="1" customFormat="1" customHeight="1" spans="1:3">
      <c r="A200" s="8" t="s">
        <v>166</v>
      </c>
      <c r="B200" s="9" t="s">
        <v>184</v>
      </c>
      <c r="C200" s="10">
        <v>1444.81</v>
      </c>
    </row>
    <row r="201" s="1" customFormat="1" customHeight="1" spans="1:3">
      <c r="A201" s="8" t="s">
        <v>166</v>
      </c>
      <c r="B201" s="9" t="s">
        <v>111</v>
      </c>
      <c r="C201" s="10">
        <v>481.56</v>
      </c>
    </row>
    <row r="202" s="1" customFormat="1" customHeight="1" spans="1:3">
      <c r="A202" s="8" t="s">
        <v>166</v>
      </c>
      <c r="B202" s="9" t="s">
        <v>121</v>
      </c>
      <c r="C202" s="10">
        <v>1444.8</v>
      </c>
    </row>
    <row r="203" s="1" customFormat="1" customHeight="1" spans="1:3">
      <c r="A203" s="8" t="s">
        <v>166</v>
      </c>
      <c r="B203" s="9" t="s">
        <v>185</v>
      </c>
      <c r="C203" s="10">
        <v>2407.97</v>
      </c>
    </row>
    <row r="204" s="1" customFormat="1" customHeight="1" spans="1:3">
      <c r="A204" s="8" t="s">
        <v>166</v>
      </c>
      <c r="B204" s="9" t="s">
        <v>186</v>
      </c>
      <c r="C204" s="10">
        <v>787.72</v>
      </c>
    </row>
    <row r="205" s="1" customFormat="1" customHeight="1" spans="1:3">
      <c r="A205" s="8" t="s">
        <v>166</v>
      </c>
      <c r="B205" s="9" t="s">
        <v>6</v>
      </c>
      <c r="C205" s="10">
        <v>522.52</v>
      </c>
    </row>
    <row r="206" s="1" customFormat="1" customHeight="1" spans="1:3">
      <c r="A206" s="8" t="s">
        <v>166</v>
      </c>
      <c r="B206" s="9" t="s">
        <v>187</v>
      </c>
      <c r="C206" s="10">
        <v>783.77</v>
      </c>
    </row>
    <row r="207" s="1" customFormat="1" customHeight="1" spans="1:3">
      <c r="A207" s="8" t="s">
        <v>166</v>
      </c>
      <c r="B207" s="9" t="s">
        <v>157</v>
      </c>
      <c r="C207" s="10">
        <v>771.89</v>
      </c>
    </row>
    <row r="208" s="1" customFormat="1" customHeight="1" spans="1:3">
      <c r="A208" s="8" t="s">
        <v>166</v>
      </c>
      <c r="B208" s="9" t="s">
        <v>188</v>
      </c>
      <c r="C208" s="10">
        <v>424.87</v>
      </c>
    </row>
    <row r="209" s="1" customFormat="1" customHeight="1" spans="1:3">
      <c r="A209" s="8" t="s">
        <v>166</v>
      </c>
      <c r="B209" s="9" t="s">
        <v>189</v>
      </c>
      <c r="C209" s="10">
        <v>7.92</v>
      </c>
    </row>
    <row r="210" s="1" customFormat="1" customHeight="1" spans="1:3">
      <c r="A210" s="8" t="s">
        <v>166</v>
      </c>
      <c r="B210" s="9" t="s">
        <v>190</v>
      </c>
      <c r="C210" s="10">
        <v>2407.97</v>
      </c>
    </row>
    <row r="211" s="1" customFormat="1" customHeight="1" spans="1:3">
      <c r="A211" s="8" t="s">
        <v>166</v>
      </c>
      <c r="B211" s="9" t="s">
        <v>191</v>
      </c>
      <c r="C211" s="10">
        <v>2407.97</v>
      </c>
    </row>
    <row r="212" s="1" customFormat="1" customHeight="1" spans="1:3">
      <c r="A212" s="8" t="s">
        <v>166</v>
      </c>
      <c r="B212" s="11" t="s">
        <v>192</v>
      </c>
      <c r="C212" s="10">
        <v>2454.15</v>
      </c>
    </row>
    <row r="213" s="1" customFormat="1" customHeight="1" spans="1:3">
      <c r="A213" s="8" t="s">
        <v>166</v>
      </c>
      <c r="B213" s="9" t="s">
        <v>193</v>
      </c>
      <c r="C213" s="10">
        <v>2407.97</v>
      </c>
    </row>
    <row r="214" s="1" customFormat="1" customHeight="1" spans="1:3">
      <c r="A214" s="8" t="s">
        <v>166</v>
      </c>
      <c r="B214" s="11" t="s">
        <v>192</v>
      </c>
      <c r="C214" s="10">
        <v>2407.97</v>
      </c>
    </row>
    <row r="215" s="1" customFormat="1" customHeight="1" spans="1:3">
      <c r="A215" s="8" t="s">
        <v>166</v>
      </c>
      <c r="B215" s="9" t="s">
        <v>194</v>
      </c>
      <c r="C215" s="10">
        <v>2374.99</v>
      </c>
    </row>
    <row r="216" s="1" customFormat="1" customHeight="1" spans="1:3">
      <c r="A216" s="8" t="s">
        <v>166</v>
      </c>
      <c r="B216" s="11" t="s">
        <v>182</v>
      </c>
      <c r="C216" s="10">
        <v>2361.79</v>
      </c>
    </row>
    <row r="217" s="1" customFormat="1" customHeight="1" spans="1:3">
      <c r="A217" s="8" t="s">
        <v>166</v>
      </c>
      <c r="B217" s="9" t="s">
        <v>195</v>
      </c>
      <c r="C217" s="10">
        <v>1456.68</v>
      </c>
    </row>
    <row r="218" s="1" customFormat="1" customHeight="1" spans="1:3">
      <c r="A218" s="8" t="s">
        <v>166</v>
      </c>
      <c r="B218" s="9" t="s">
        <v>196</v>
      </c>
      <c r="C218" s="10">
        <v>2407.97</v>
      </c>
    </row>
    <row r="219" s="1" customFormat="1" customHeight="1" spans="1:3">
      <c r="A219" s="8" t="s">
        <v>166</v>
      </c>
      <c r="B219" s="9" t="s">
        <v>197</v>
      </c>
      <c r="C219" s="10">
        <v>700.63</v>
      </c>
    </row>
    <row r="220" s="1" customFormat="1" customHeight="1" spans="1:3">
      <c r="A220" s="8" t="s">
        <v>166</v>
      </c>
      <c r="B220" s="11" t="s">
        <v>198</v>
      </c>
      <c r="C220" s="10">
        <v>534.39</v>
      </c>
    </row>
    <row r="221" s="1" customFormat="1" customHeight="1" spans="1:3">
      <c r="A221" s="8" t="s">
        <v>166</v>
      </c>
      <c r="B221" s="11" t="s">
        <v>199</v>
      </c>
      <c r="C221" s="10">
        <v>533.07</v>
      </c>
    </row>
    <row r="222" s="1" customFormat="1" customHeight="1" spans="1:3">
      <c r="A222" s="8" t="s">
        <v>166</v>
      </c>
      <c r="B222" s="9" t="s">
        <v>200</v>
      </c>
      <c r="C222" s="10">
        <v>222.98</v>
      </c>
    </row>
    <row r="223" s="1" customFormat="1" customHeight="1" spans="1:3">
      <c r="A223" s="8" t="s">
        <v>166</v>
      </c>
      <c r="B223" s="11" t="s">
        <v>200</v>
      </c>
      <c r="C223" s="10">
        <v>267.58</v>
      </c>
    </row>
    <row r="224" s="1" customFormat="1" customHeight="1" spans="1:3">
      <c r="A224" s="8" t="s">
        <v>166</v>
      </c>
      <c r="B224" s="9" t="s">
        <v>201</v>
      </c>
      <c r="C224" s="10">
        <v>84.89</v>
      </c>
    </row>
    <row r="225" s="1" customFormat="1" customHeight="1" spans="1:3">
      <c r="A225" s="8" t="s">
        <v>166</v>
      </c>
      <c r="B225" s="9" t="s">
        <v>182</v>
      </c>
      <c r="C225" s="10">
        <v>129.3</v>
      </c>
    </row>
    <row r="226" s="1" customFormat="1" customHeight="1" spans="1:3">
      <c r="A226" s="8" t="s">
        <v>166</v>
      </c>
      <c r="B226" s="9" t="s">
        <v>202</v>
      </c>
      <c r="C226" s="10">
        <v>277.08</v>
      </c>
    </row>
    <row r="227" s="1" customFormat="1" customHeight="1" spans="1:3">
      <c r="A227" s="8" t="s">
        <v>203</v>
      </c>
      <c r="B227" s="9" t="s">
        <v>204</v>
      </c>
      <c r="C227" s="10">
        <v>2388.18</v>
      </c>
    </row>
    <row r="228" s="1" customFormat="1" customHeight="1" spans="1:3">
      <c r="A228" s="8" t="s">
        <v>203</v>
      </c>
      <c r="B228" s="9" t="s">
        <v>205</v>
      </c>
      <c r="C228" s="10">
        <v>2409.82</v>
      </c>
    </row>
    <row r="229" s="1" customFormat="1" customHeight="1" spans="1:3">
      <c r="A229" s="8" t="s">
        <v>203</v>
      </c>
      <c r="B229" s="9" t="s">
        <v>206</v>
      </c>
      <c r="C229" s="10">
        <v>2339.94</v>
      </c>
    </row>
    <row r="230" s="1" customFormat="1" customHeight="1" spans="1:3">
      <c r="A230" s="8" t="s">
        <v>203</v>
      </c>
      <c r="B230" s="9" t="s">
        <v>207</v>
      </c>
      <c r="C230" s="10">
        <v>47.5</v>
      </c>
    </row>
    <row r="231" s="1" customFormat="1" customHeight="1" spans="1:3">
      <c r="A231" s="8" t="s">
        <v>203</v>
      </c>
      <c r="B231" s="9" t="s">
        <v>208</v>
      </c>
      <c r="C231" s="10">
        <v>2294.32</v>
      </c>
    </row>
    <row r="232" s="1" customFormat="1" customHeight="1" spans="1:3">
      <c r="A232" s="8" t="s">
        <v>203</v>
      </c>
      <c r="B232" s="9" t="s">
        <v>209</v>
      </c>
      <c r="C232" s="10">
        <v>2338.56</v>
      </c>
    </row>
    <row r="233" s="1" customFormat="1" customHeight="1" spans="1:3">
      <c r="A233" s="8" t="s">
        <v>203</v>
      </c>
      <c r="B233" s="9" t="s">
        <v>210</v>
      </c>
      <c r="C233" s="10">
        <v>2368.35</v>
      </c>
    </row>
    <row r="234" s="1" customFormat="1" customHeight="1" spans="1:3">
      <c r="A234" s="8" t="s">
        <v>203</v>
      </c>
      <c r="B234" s="9" t="s">
        <v>211</v>
      </c>
      <c r="C234" s="10">
        <v>1682.28</v>
      </c>
    </row>
    <row r="235" s="1" customFormat="1" customHeight="1" spans="1:3">
      <c r="A235" s="8" t="s">
        <v>203</v>
      </c>
      <c r="B235" s="9" t="s">
        <v>212</v>
      </c>
      <c r="C235" s="10">
        <v>1460.6</v>
      </c>
    </row>
    <row r="236" s="1" customFormat="1" customHeight="1" spans="1:3">
      <c r="A236" s="8" t="s">
        <v>203</v>
      </c>
      <c r="B236" s="9" t="s">
        <v>213</v>
      </c>
      <c r="C236" s="10">
        <v>2361.79</v>
      </c>
    </row>
    <row r="237" s="1" customFormat="1" customHeight="1" spans="1:3">
      <c r="A237" s="8" t="s">
        <v>203</v>
      </c>
      <c r="B237" s="9" t="s">
        <v>214</v>
      </c>
      <c r="C237" s="10">
        <v>1261.43</v>
      </c>
    </row>
    <row r="238" s="1" customFormat="1" customHeight="1" spans="1:3">
      <c r="A238" s="8" t="s">
        <v>203</v>
      </c>
      <c r="B238" s="9" t="s">
        <v>215</v>
      </c>
      <c r="C238" s="10">
        <v>2427.47</v>
      </c>
    </row>
    <row r="239" s="1" customFormat="1" customHeight="1" spans="1:3">
      <c r="A239" s="8" t="s">
        <v>203</v>
      </c>
      <c r="B239" s="9" t="s">
        <v>216</v>
      </c>
      <c r="C239" s="10">
        <v>2407.97</v>
      </c>
    </row>
    <row r="240" s="1" customFormat="1" customHeight="1" spans="1:3">
      <c r="A240" s="8" t="s">
        <v>203</v>
      </c>
      <c r="B240" s="9" t="s">
        <v>217</v>
      </c>
      <c r="C240" s="10">
        <v>2374.98</v>
      </c>
    </row>
    <row r="241" s="1" customFormat="1" customHeight="1" spans="1:3">
      <c r="A241" s="8" t="s">
        <v>203</v>
      </c>
      <c r="B241" s="9" t="s">
        <v>218</v>
      </c>
      <c r="C241" s="10">
        <v>2439.39</v>
      </c>
    </row>
    <row r="242" s="1" customFormat="1" customHeight="1" spans="1:3">
      <c r="A242" s="8" t="s">
        <v>203</v>
      </c>
      <c r="B242" s="9" t="s">
        <v>219</v>
      </c>
      <c r="C242" s="10">
        <v>1468.55</v>
      </c>
    </row>
    <row r="243" s="1" customFormat="1" customHeight="1" spans="1:3">
      <c r="A243" s="8" t="s">
        <v>203</v>
      </c>
      <c r="B243" s="9" t="s">
        <v>220</v>
      </c>
      <c r="C243" s="10">
        <v>2291.87</v>
      </c>
    </row>
    <row r="244" s="1" customFormat="1" customHeight="1" spans="1:3">
      <c r="A244" s="8" t="s">
        <v>203</v>
      </c>
      <c r="B244" s="9" t="s">
        <v>221</v>
      </c>
      <c r="C244" s="10">
        <v>473.61</v>
      </c>
    </row>
    <row r="245" s="1" customFormat="1" customHeight="1" spans="1:3">
      <c r="A245" s="8" t="s">
        <v>203</v>
      </c>
      <c r="B245" s="9" t="s">
        <v>222</v>
      </c>
      <c r="C245" s="10">
        <v>435.09</v>
      </c>
    </row>
    <row r="246" s="1" customFormat="1" customHeight="1" spans="1:3">
      <c r="A246" s="8" t="s">
        <v>203</v>
      </c>
      <c r="B246" s="9" t="s">
        <v>223</v>
      </c>
      <c r="C246" s="10">
        <v>2407.97</v>
      </c>
    </row>
    <row r="247" s="1" customFormat="1" customHeight="1" spans="1:3">
      <c r="A247" s="8" t="s">
        <v>203</v>
      </c>
      <c r="B247" s="9" t="s">
        <v>224</v>
      </c>
      <c r="C247" s="10">
        <v>2407.97</v>
      </c>
    </row>
    <row r="248" s="1" customFormat="1" customHeight="1" spans="1:3">
      <c r="A248" s="8" t="s">
        <v>203</v>
      </c>
      <c r="B248" s="9" t="s">
        <v>225</v>
      </c>
      <c r="C248" s="10">
        <v>2394.78</v>
      </c>
    </row>
    <row r="249" s="1" customFormat="1" customHeight="1" spans="1:3">
      <c r="A249" s="8" t="s">
        <v>203</v>
      </c>
      <c r="B249" s="9" t="s">
        <v>226</v>
      </c>
      <c r="C249" s="10">
        <v>798.03</v>
      </c>
    </row>
    <row r="250" s="1" customFormat="1" customHeight="1" spans="1:3">
      <c r="A250" s="8" t="s">
        <v>203</v>
      </c>
      <c r="B250" s="9" t="s">
        <v>227</v>
      </c>
      <c r="C250" s="10">
        <v>197.92</v>
      </c>
    </row>
    <row r="251" s="1" customFormat="1" customHeight="1" spans="1:3">
      <c r="A251" s="8" t="s">
        <v>203</v>
      </c>
      <c r="B251" s="9" t="s">
        <v>228</v>
      </c>
      <c r="C251" s="10">
        <v>1440.81</v>
      </c>
    </row>
    <row r="252" s="1" customFormat="1" customHeight="1" spans="1:3">
      <c r="A252" s="8" t="s">
        <v>203</v>
      </c>
      <c r="B252" s="9" t="s">
        <v>229</v>
      </c>
      <c r="C252" s="10">
        <v>1947.92</v>
      </c>
    </row>
    <row r="253" s="1" customFormat="1" customHeight="1" spans="1:3">
      <c r="A253" s="8" t="s">
        <v>203</v>
      </c>
      <c r="B253" s="9" t="s">
        <v>230</v>
      </c>
      <c r="C253" s="10">
        <v>108.75</v>
      </c>
    </row>
    <row r="254" s="1" customFormat="1" customHeight="1" spans="1:3">
      <c r="A254" s="8" t="s">
        <v>203</v>
      </c>
      <c r="B254" s="9" t="s">
        <v>231</v>
      </c>
      <c r="C254" s="10">
        <v>2314</v>
      </c>
    </row>
    <row r="255" s="1" customFormat="1" customHeight="1" spans="1:3">
      <c r="A255" s="8" t="s">
        <v>203</v>
      </c>
      <c r="B255" s="9" t="s">
        <v>232</v>
      </c>
      <c r="C255" s="10">
        <v>939.91</v>
      </c>
    </row>
    <row r="256" s="1" customFormat="1" customHeight="1" spans="1:3">
      <c r="A256" s="8" t="s">
        <v>203</v>
      </c>
      <c r="B256" s="9" t="s">
        <v>233</v>
      </c>
      <c r="C256" s="10">
        <v>2393.51</v>
      </c>
    </row>
    <row r="257" s="1" customFormat="1" customHeight="1" spans="1:3">
      <c r="A257" s="8" t="s">
        <v>203</v>
      </c>
      <c r="B257" s="9" t="s">
        <v>234</v>
      </c>
      <c r="C257" s="10">
        <v>978.92</v>
      </c>
    </row>
    <row r="258" s="1" customFormat="1" customHeight="1" spans="1:3">
      <c r="A258" s="8" t="s">
        <v>203</v>
      </c>
      <c r="B258" s="9" t="s">
        <v>235</v>
      </c>
      <c r="C258" s="10">
        <v>2402.75</v>
      </c>
    </row>
    <row r="259" s="1" customFormat="1" customHeight="1" spans="1:3">
      <c r="A259" s="8" t="s">
        <v>203</v>
      </c>
      <c r="B259" s="9" t="s">
        <v>236</v>
      </c>
      <c r="C259" s="10">
        <v>725.66</v>
      </c>
    </row>
    <row r="260" s="1" customFormat="1" customHeight="1" spans="1:3">
      <c r="A260" s="8" t="s">
        <v>203</v>
      </c>
      <c r="B260" s="9" t="s">
        <v>237</v>
      </c>
      <c r="C260" s="10">
        <v>664.17</v>
      </c>
    </row>
    <row r="261" s="1" customFormat="1" customHeight="1" spans="1:3">
      <c r="A261" s="8" t="s">
        <v>203</v>
      </c>
      <c r="B261" s="9" t="s">
        <v>234</v>
      </c>
      <c r="C261" s="10">
        <v>1952.24</v>
      </c>
    </row>
    <row r="262" s="1" customFormat="1" customHeight="1" spans="1:3">
      <c r="A262" s="8" t="s">
        <v>203</v>
      </c>
      <c r="B262" s="9" t="s">
        <v>238</v>
      </c>
      <c r="C262" s="10">
        <v>1926.88</v>
      </c>
    </row>
    <row r="263" s="1" customFormat="1" customHeight="1" spans="1:3">
      <c r="A263" s="8" t="s">
        <v>203</v>
      </c>
      <c r="B263" s="9" t="s">
        <v>239</v>
      </c>
      <c r="C263" s="10">
        <v>1711.56</v>
      </c>
    </row>
    <row r="264" s="1" customFormat="1" customHeight="1" spans="1:3">
      <c r="A264" s="8" t="s">
        <v>203</v>
      </c>
      <c r="B264" s="9" t="s">
        <v>240</v>
      </c>
      <c r="C264" s="10">
        <v>2332.75</v>
      </c>
    </row>
    <row r="265" s="1" customFormat="1" customHeight="1" spans="1:3">
      <c r="A265" s="8" t="s">
        <v>203</v>
      </c>
      <c r="B265" s="9" t="s">
        <v>241</v>
      </c>
      <c r="C265" s="10">
        <v>2393.84</v>
      </c>
    </row>
    <row r="266" s="1" customFormat="1" customHeight="1" spans="1:3">
      <c r="A266" s="8" t="s">
        <v>203</v>
      </c>
      <c r="B266" s="9" t="s">
        <v>242</v>
      </c>
      <c r="C266" s="10">
        <v>2407.97</v>
      </c>
    </row>
    <row r="267" s="1" customFormat="1" customHeight="1" spans="1:3">
      <c r="A267" s="8" t="s">
        <v>203</v>
      </c>
      <c r="B267" s="9" t="s">
        <v>243</v>
      </c>
      <c r="C267" s="10">
        <v>1884.38</v>
      </c>
    </row>
    <row r="268" s="1" customFormat="1" customHeight="1" spans="1:3">
      <c r="A268" s="8" t="s">
        <v>203</v>
      </c>
      <c r="B268" s="9" t="s">
        <v>244</v>
      </c>
      <c r="C268" s="10">
        <v>1891.83</v>
      </c>
    </row>
    <row r="269" s="1" customFormat="1" customHeight="1" spans="1:3">
      <c r="A269" s="8" t="s">
        <v>203</v>
      </c>
      <c r="B269" s="9" t="s">
        <v>245</v>
      </c>
      <c r="C269" s="10">
        <v>472.29</v>
      </c>
    </row>
    <row r="270" s="1" customFormat="1" customHeight="1" spans="1:3">
      <c r="A270" s="8" t="s">
        <v>203</v>
      </c>
      <c r="B270" s="9" t="s">
        <v>246</v>
      </c>
      <c r="C270" s="10">
        <v>393.2</v>
      </c>
    </row>
    <row r="271" s="1" customFormat="1" customHeight="1" spans="1:3">
      <c r="A271" s="8" t="s">
        <v>203</v>
      </c>
      <c r="B271" s="9" t="s">
        <v>247</v>
      </c>
      <c r="C271" s="10">
        <v>1438.71</v>
      </c>
    </row>
    <row r="272" s="1" customFormat="1" customHeight="1" spans="1:3">
      <c r="A272" s="8" t="s">
        <v>203</v>
      </c>
      <c r="B272" s="9" t="s">
        <v>248</v>
      </c>
      <c r="C272" s="10">
        <v>585.84</v>
      </c>
    </row>
    <row r="273" s="1" customFormat="1" customHeight="1" spans="1:3">
      <c r="A273" s="8" t="s">
        <v>203</v>
      </c>
      <c r="B273" s="9" t="s">
        <v>249</v>
      </c>
      <c r="C273" s="10">
        <v>1383.32</v>
      </c>
    </row>
    <row r="274" s="1" customFormat="1" customHeight="1" spans="1:3">
      <c r="A274" s="8" t="s">
        <v>203</v>
      </c>
      <c r="B274" s="9" t="s">
        <v>250</v>
      </c>
      <c r="C274" s="10">
        <v>2245.86</v>
      </c>
    </row>
    <row r="275" s="1" customFormat="1" customHeight="1" spans="1:3">
      <c r="A275" s="8" t="s">
        <v>203</v>
      </c>
      <c r="B275" s="9" t="s">
        <v>251</v>
      </c>
      <c r="C275" s="10">
        <v>427.51</v>
      </c>
    </row>
    <row r="276" s="1" customFormat="1" customHeight="1" spans="1:3">
      <c r="A276" s="8" t="s">
        <v>203</v>
      </c>
      <c r="B276" s="9" t="s">
        <v>252</v>
      </c>
      <c r="C276" s="10">
        <v>475</v>
      </c>
    </row>
    <row r="277" s="1" customFormat="1" customHeight="1" spans="1:3">
      <c r="A277" s="8" t="s">
        <v>203</v>
      </c>
      <c r="B277" s="9" t="s">
        <v>253</v>
      </c>
      <c r="C277" s="10">
        <v>1035.76</v>
      </c>
    </row>
    <row r="278" s="1" customFormat="1" customHeight="1" spans="1:3">
      <c r="A278" s="8" t="s">
        <v>203</v>
      </c>
      <c r="B278" s="9" t="s">
        <v>254</v>
      </c>
      <c r="C278" s="10">
        <v>760.01</v>
      </c>
    </row>
    <row r="279" s="1" customFormat="1" customHeight="1" spans="1:3">
      <c r="A279" s="8" t="s">
        <v>203</v>
      </c>
      <c r="B279" s="9" t="s">
        <v>255</v>
      </c>
      <c r="C279" s="10">
        <v>786.38</v>
      </c>
    </row>
    <row r="280" s="1" customFormat="1" customHeight="1" spans="1:3">
      <c r="A280" s="8" t="s">
        <v>203</v>
      </c>
      <c r="B280" s="9" t="s">
        <v>256</v>
      </c>
      <c r="C280" s="10">
        <v>775.84</v>
      </c>
    </row>
    <row r="281" s="1" customFormat="1" customHeight="1" spans="1:3">
      <c r="A281" s="8" t="s">
        <v>203</v>
      </c>
      <c r="B281" s="9" t="s">
        <v>257</v>
      </c>
      <c r="C281" s="10">
        <v>2407.97</v>
      </c>
    </row>
    <row r="282" s="1" customFormat="1" customHeight="1" spans="1:3">
      <c r="A282" s="8" t="s">
        <v>203</v>
      </c>
      <c r="B282" s="9" t="s">
        <v>258</v>
      </c>
      <c r="C282" s="10">
        <v>943.62</v>
      </c>
    </row>
    <row r="283" s="1" customFormat="1" customHeight="1" spans="1:3">
      <c r="A283" s="8" t="s">
        <v>203</v>
      </c>
      <c r="B283" s="9" t="s">
        <v>259</v>
      </c>
      <c r="C283" s="10">
        <v>958.48</v>
      </c>
    </row>
    <row r="284" s="1" customFormat="1" customHeight="1" spans="1:3">
      <c r="A284" s="8" t="s">
        <v>203</v>
      </c>
      <c r="B284" s="9" t="s">
        <v>260</v>
      </c>
      <c r="C284" s="10">
        <v>2391.32</v>
      </c>
    </row>
    <row r="285" s="1" customFormat="1" customHeight="1" spans="1:3">
      <c r="A285" s="8" t="s">
        <v>261</v>
      </c>
      <c r="B285" s="9" t="s">
        <v>262</v>
      </c>
      <c r="C285" s="10">
        <v>1926.38</v>
      </c>
    </row>
    <row r="286" s="1" customFormat="1" customHeight="1" spans="1:3">
      <c r="A286" s="8" t="s">
        <v>261</v>
      </c>
      <c r="B286" s="9" t="s">
        <v>263</v>
      </c>
      <c r="C286" s="10">
        <v>963.22</v>
      </c>
    </row>
    <row r="287" s="1" customFormat="1" customHeight="1" spans="1:3">
      <c r="A287" s="8" t="s">
        <v>261</v>
      </c>
      <c r="B287" s="9" t="s">
        <v>264</v>
      </c>
      <c r="C287" s="10">
        <v>1444.8</v>
      </c>
    </row>
    <row r="288" s="1" customFormat="1" customHeight="1" spans="1:3">
      <c r="A288" s="8" t="s">
        <v>261</v>
      </c>
      <c r="B288" s="9" t="s">
        <v>84</v>
      </c>
      <c r="C288" s="10">
        <v>2407.97</v>
      </c>
    </row>
    <row r="289" s="1" customFormat="1" customHeight="1" spans="1:3">
      <c r="A289" s="8" t="s">
        <v>261</v>
      </c>
      <c r="B289" s="9" t="s">
        <v>265</v>
      </c>
      <c r="C289" s="10">
        <v>1444.8</v>
      </c>
    </row>
    <row r="290" s="1" customFormat="1" customHeight="1" spans="1:3">
      <c r="A290" s="8" t="s">
        <v>261</v>
      </c>
      <c r="B290" s="9" t="s">
        <v>266</v>
      </c>
      <c r="C290" s="10">
        <v>1444.8</v>
      </c>
    </row>
    <row r="291" s="1" customFormat="1" customHeight="1" spans="1:3">
      <c r="A291" s="8" t="s">
        <v>261</v>
      </c>
      <c r="B291" s="9" t="s">
        <v>267</v>
      </c>
      <c r="C291" s="10">
        <v>1055.55</v>
      </c>
    </row>
    <row r="292" s="1" customFormat="1" customHeight="1" spans="1:3">
      <c r="A292" s="8" t="s">
        <v>261</v>
      </c>
      <c r="B292" s="9" t="s">
        <v>268</v>
      </c>
      <c r="C292" s="10">
        <v>2407.97</v>
      </c>
    </row>
    <row r="293" s="1" customFormat="1" customHeight="1" spans="1:3">
      <c r="A293" s="8" t="s">
        <v>261</v>
      </c>
      <c r="B293" s="9" t="s">
        <v>269</v>
      </c>
      <c r="C293" s="10">
        <v>1952.77</v>
      </c>
    </row>
    <row r="294" s="1" customFormat="1" customHeight="1" spans="1:3">
      <c r="A294" s="8" t="s">
        <v>261</v>
      </c>
      <c r="B294" s="9" t="s">
        <v>270</v>
      </c>
      <c r="C294" s="10">
        <v>478.93</v>
      </c>
    </row>
    <row r="295" s="1" customFormat="1" customHeight="1" spans="1:3">
      <c r="A295" s="8" t="s">
        <v>261</v>
      </c>
      <c r="B295" s="9" t="s">
        <v>271</v>
      </c>
      <c r="C295" s="10">
        <v>2407.97</v>
      </c>
    </row>
    <row r="296" s="1" customFormat="1" customHeight="1" spans="1:3">
      <c r="A296" s="8" t="s">
        <v>261</v>
      </c>
      <c r="B296" s="9" t="s">
        <v>272</v>
      </c>
      <c r="C296" s="10">
        <v>2355.19</v>
      </c>
    </row>
    <row r="297" s="1" customFormat="1" customHeight="1" spans="1:3">
      <c r="A297" s="8" t="s">
        <v>261</v>
      </c>
      <c r="B297" s="9" t="s">
        <v>273</v>
      </c>
      <c r="C297" s="10">
        <v>2407.97</v>
      </c>
    </row>
    <row r="298" s="1" customFormat="1" customHeight="1" spans="1:3">
      <c r="A298" s="8" t="s">
        <v>261</v>
      </c>
      <c r="B298" s="9" t="s">
        <v>274</v>
      </c>
      <c r="C298" s="10">
        <v>1915.82</v>
      </c>
    </row>
    <row r="299" s="1" customFormat="1" customHeight="1" spans="1:3">
      <c r="A299" s="8" t="s">
        <v>261</v>
      </c>
      <c r="B299" s="9" t="s">
        <v>274</v>
      </c>
      <c r="C299" s="10">
        <v>2407.97</v>
      </c>
    </row>
    <row r="300" s="1" customFormat="1" customHeight="1" spans="1:3">
      <c r="A300" s="8" t="s">
        <v>261</v>
      </c>
      <c r="B300" s="9" t="s">
        <v>275</v>
      </c>
      <c r="C300" s="10">
        <v>2407.97</v>
      </c>
    </row>
    <row r="301" s="1" customFormat="1" customHeight="1" spans="1:3">
      <c r="A301" s="8" t="s">
        <v>261</v>
      </c>
      <c r="B301" s="9" t="s">
        <v>276</v>
      </c>
      <c r="C301" s="10">
        <v>2407.97</v>
      </c>
    </row>
    <row r="302" s="1" customFormat="1" customHeight="1" spans="1:3">
      <c r="A302" s="8" t="s">
        <v>261</v>
      </c>
      <c r="B302" s="9" t="s">
        <v>277</v>
      </c>
      <c r="C302" s="10">
        <v>2407.97</v>
      </c>
    </row>
    <row r="303" s="1" customFormat="1" customHeight="1" spans="1:3">
      <c r="A303" s="8" t="s">
        <v>261</v>
      </c>
      <c r="B303" s="9" t="s">
        <v>277</v>
      </c>
      <c r="C303" s="10">
        <v>2407.97</v>
      </c>
    </row>
    <row r="304" s="1" customFormat="1" customHeight="1" spans="1:3">
      <c r="A304" s="8" t="s">
        <v>261</v>
      </c>
      <c r="B304" s="9" t="s">
        <v>278</v>
      </c>
      <c r="C304" s="10">
        <v>2355.19</v>
      </c>
    </row>
    <row r="305" s="1" customFormat="1" customHeight="1" spans="1:3">
      <c r="A305" s="8" t="s">
        <v>261</v>
      </c>
      <c r="B305" s="9" t="s">
        <v>275</v>
      </c>
      <c r="C305" s="10">
        <v>2407.97</v>
      </c>
    </row>
    <row r="306" s="1" customFormat="1" customHeight="1" spans="1:3">
      <c r="A306" s="8" t="s">
        <v>261</v>
      </c>
      <c r="B306" s="9" t="s">
        <v>279</v>
      </c>
      <c r="C306" s="10">
        <v>1009.37</v>
      </c>
    </row>
    <row r="307" s="1" customFormat="1" customHeight="1" spans="1:3">
      <c r="A307" s="8" t="s">
        <v>261</v>
      </c>
      <c r="B307" s="9" t="s">
        <v>280</v>
      </c>
      <c r="C307" s="10">
        <v>1378.81</v>
      </c>
    </row>
    <row r="308" s="1" customFormat="1" customHeight="1" spans="1:3">
      <c r="A308" s="8" t="s">
        <v>261</v>
      </c>
      <c r="B308" s="9" t="s">
        <v>281</v>
      </c>
      <c r="C308" s="10">
        <v>2407.97</v>
      </c>
    </row>
    <row r="309" s="1" customFormat="1" customHeight="1" spans="1:3">
      <c r="A309" s="8" t="s">
        <v>261</v>
      </c>
      <c r="B309" s="9" t="s">
        <v>282</v>
      </c>
      <c r="C309" s="10">
        <v>481.56</v>
      </c>
    </row>
    <row r="310" s="1" customFormat="1" customHeight="1" spans="1:3">
      <c r="A310" s="8" t="s">
        <v>261</v>
      </c>
      <c r="B310" s="9" t="s">
        <v>283</v>
      </c>
      <c r="C310" s="10">
        <v>1952.77</v>
      </c>
    </row>
    <row r="311" s="1" customFormat="1" customHeight="1" spans="1:3">
      <c r="A311" s="8" t="s">
        <v>261</v>
      </c>
      <c r="B311" s="9" t="s">
        <v>284</v>
      </c>
      <c r="C311" s="10">
        <v>506.68</v>
      </c>
    </row>
    <row r="312" s="1" customFormat="1" customHeight="1" spans="1:3">
      <c r="A312" s="8" t="s">
        <v>261</v>
      </c>
      <c r="B312" s="9" t="s">
        <v>285</v>
      </c>
      <c r="C312" s="10">
        <v>2165</v>
      </c>
    </row>
    <row r="313" s="1" customFormat="1" customHeight="1" spans="1:3">
      <c r="A313" s="8" t="s">
        <v>261</v>
      </c>
      <c r="B313" s="9" t="s">
        <v>286</v>
      </c>
      <c r="C313" s="10">
        <v>2394.78</v>
      </c>
    </row>
    <row r="314" s="1" customFormat="1" customHeight="1" spans="1:3">
      <c r="A314" s="8" t="s">
        <v>261</v>
      </c>
      <c r="B314" s="13" t="s">
        <v>287</v>
      </c>
      <c r="C314" s="10">
        <v>1444.8</v>
      </c>
    </row>
    <row r="315" s="1" customFormat="1" customHeight="1" spans="1:3">
      <c r="A315" s="8" t="s">
        <v>261</v>
      </c>
      <c r="B315" s="9" t="s">
        <v>288</v>
      </c>
      <c r="C315" s="10">
        <v>1113.6</v>
      </c>
    </row>
    <row r="316" s="1" customFormat="1" customHeight="1" spans="1:3">
      <c r="A316" s="8" t="s">
        <v>261</v>
      </c>
      <c r="B316" s="9" t="s">
        <v>289</v>
      </c>
      <c r="C316" s="10">
        <v>1926.38</v>
      </c>
    </row>
    <row r="317" s="1" customFormat="1" customHeight="1" spans="1:3">
      <c r="A317" s="8" t="s">
        <v>261</v>
      </c>
      <c r="B317" s="9" t="s">
        <v>290</v>
      </c>
      <c r="C317" s="10">
        <v>2407.97</v>
      </c>
    </row>
    <row r="318" s="1" customFormat="1" customHeight="1" spans="1:3">
      <c r="A318" s="8" t="s">
        <v>261</v>
      </c>
      <c r="B318" s="9" t="s">
        <v>291</v>
      </c>
      <c r="C318" s="10">
        <v>1108.8</v>
      </c>
    </row>
    <row r="319" s="1" customFormat="1" customHeight="1" spans="1:3">
      <c r="A319" s="8" t="s">
        <v>261</v>
      </c>
      <c r="B319" s="9" t="s">
        <v>292</v>
      </c>
      <c r="C319" s="10">
        <v>770.55</v>
      </c>
    </row>
    <row r="320" s="1" customFormat="1" customHeight="1" spans="1:3">
      <c r="A320" s="8" t="s">
        <v>261</v>
      </c>
      <c r="B320" s="9" t="s">
        <v>293</v>
      </c>
      <c r="C320" s="10">
        <v>216.39</v>
      </c>
    </row>
    <row r="321" s="1" customFormat="1" customHeight="1" spans="1:3">
      <c r="A321" s="8" t="s">
        <v>261</v>
      </c>
      <c r="B321" s="9" t="s">
        <v>294</v>
      </c>
      <c r="C321" s="10">
        <v>963.22</v>
      </c>
    </row>
    <row r="322" s="1" customFormat="1" customHeight="1" spans="1:3">
      <c r="A322" s="8" t="s">
        <v>261</v>
      </c>
      <c r="B322" s="9" t="s">
        <v>62</v>
      </c>
      <c r="C322" s="10">
        <v>1409.18</v>
      </c>
    </row>
    <row r="323" s="1" customFormat="1" customHeight="1" spans="1:3">
      <c r="A323" s="8" t="s">
        <v>261</v>
      </c>
      <c r="B323" s="9" t="s">
        <v>295</v>
      </c>
      <c r="C323" s="10">
        <v>831.6</v>
      </c>
    </row>
    <row r="324" s="1" customFormat="1" customHeight="1" spans="1:3">
      <c r="A324" s="8" t="s">
        <v>261</v>
      </c>
      <c r="B324" s="13" t="s">
        <v>296</v>
      </c>
      <c r="C324" s="10">
        <v>2348.6</v>
      </c>
    </row>
    <row r="325" s="1" customFormat="1" customHeight="1" spans="1:3">
      <c r="A325" s="8" t="s">
        <v>261</v>
      </c>
      <c r="B325" s="9" t="s">
        <v>297</v>
      </c>
      <c r="C325" s="10">
        <v>1076.66</v>
      </c>
    </row>
    <row r="326" s="1" customFormat="1" customHeight="1" spans="1:3">
      <c r="A326" s="8" t="s">
        <v>261</v>
      </c>
      <c r="B326" s="9" t="s">
        <v>298</v>
      </c>
      <c r="C326" s="10">
        <v>1926.38</v>
      </c>
    </row>
    <row r="327" s="1" customFormat="1" customHeight="1" spans="1:3">
      <c r="A327" s="8" t="s">
        <v>261</v>
      </c>
      <c r="B327" s="9" t="s">
        <v>299</v>
      </c>
      <c r="C327" s="10">
        <v>2394.78</v>
      </c>
    </row>
    <row r="328" s="1" customFormat="1" customHeight="1" spans="1:3">
      <c r="A328" s="8" t="s">
        <v>261</v>
      </c>
      <c r="B328" s="9" t="s">
        <v>187</v>
      </c>
      <c r="C328" s="10">
        <v>1444.8</v>
      </c>
    </row>
    <row r="329" s="1" customFormat="1" customHeight="1" spans="1:3">
      <c r="A329" s="8" t="s">
        <v>261</v>
      </c>
      <c r="B329" s="9" t="s">
        <v>300</v>
      </c>
      <c r="C329" s="10">
        <v>1056.89</v>
      </c>
    </row>
    <row r="330" s="1" customFormat="1" customHeight="1" spans="1:3">
      <c r="A330" s="8" t="s">
        <v>261</v>
      </c>
      <c r="B330" s="9" t="s">
        <v>301</v>
      </c>
      <c r="C330" s="10">
        <v>1926.38</v>
      </c>
    </row>
    <row r="331" s="1" customFormat="1" customHeight="1" spans="1:3">
      <c r="A331" s="8" t="s">
        <v>261</v>
      </c>
      <c r="B331" s="9" t="s">
        <v>302</v>
      </c>
      <c r="C331" s="10">
        <v>1926.38</v>
      </c>
    </row>
    <row r="332" s="1" customFormat="1" customHeight="1" spans="1:3">
      <c r="A332" s="8" t="s">
        <v>261</v>
      </c>
      <c r="B332" s="9" t="s">
        <v>303</v>
      </c>
      <c r="C332" s="10">
        <v>2407.97</v>
      </c>
    </row>
    <row r="333" s="1" customFormat="1" customHeight="1" spans="1:3">
      <c r="A333" s="8" t="s">
        <v>261</v>
      </c>
      <c r="B333" s="9" t="s">
        <v>180</v>
      </c>
      <c r="C333" s="10">
        <v>744.19</v>
      </c>
    </row>
    <row r="334" s="1" customFormat="1" customHeight="1" spans="1:3">
      <c r="A334" s="8" t="s">
        <v>304</v>
      </c>
      <c r="B334" s="9" t="s">
        <v>305</v>
      </c>
      <c r="C334" s="10">
        <v>2401.38</v>
      </c>
    </row>
    <row r="335" s="1" customFormat="1" customHeight="1" spans="1:3">
      <c r="A335" s="8" t="s">
        <v>304</v>
      </c>
      <c r="B335" s="9" t="s">
        <v>306</v>
      </c>
      <c r="C335" s="10">
        <v>2368.39</v>
      </c>
    </row>
    <row r="336" s="1" customFormat="1" customHeight="1" spans="1:3">
      <c r="A336" s="8" t="s">
        <v>304</v>
      </c>
      <c r="B336" s="9" t="s">
        <v>307</v>
      </c>
      <c r="C336" s="10">
        <v>1926.38</v>
      </c>
    </row>
    <row r="337" s="1" customFormat="1" customHeight="1" spans="1:3">
      <c r="A337" s="8" t="s">
        <v>304</v>
      </c>
      <c r="B337" s="9" t="s">
        <v>308</v>
      </c>
      <c r="C337" s="10">
        <v>1915.82</v>
      </c>
    </row>
    <row r="338" s="1" customFormat="1" customHeight="1" spans="1:3">
      <c r="A338" s="8" t="s">
        <v>304</v>
      </c>
      <c r="B338" s="9" t="s">
        <v>309</v>
      </c>
      <c r="C338" s="10">
        <v>2394.77</v>
      </c>
    </row>
    <row r="339" s="1" customFormat="1" customHeight="1" spans="1:3">
      <c r="A339" s="8" t="s">
        <v>304</v>
      </c>
      <c r="B339" s="9" t="s">
        <v>310</v>
      </c>
      <c r="C339" s="10">
        <v>2394.78</v>
      </c>
    </row>
    <row r="340" s="1" customFormat="1" customHeight="1" spans="1:3">
      <c r="A340" s="8" t="s">
        <v>304</v>
      </c>
      <c r="B340" s="9" t="s">
        <v>311</v>
      </c>
      <c r="C340" s="10">
        <v>2401.38</v>
      </c>
    </row>
    <row r="341" s="1" customFormat="1" customHeight="1" spans="1:3">
      <c r="A341" s="8" t="s">
        <v>304</v>
      </c>
      <c r="B341" s="9" t="s">
        <v>312</v>
      </c>
      <c r="C341" s="10">
        <v>2361.79</v>
      </c>
    </row>
    <row r="342" s="1" customFormat="1" customHeight="1" spans="1:3">
      <c r="A342" s="8" t="s">
        <v>304</v>
      </c>
      <c r="B342" s="9" t="s">
        <v>313</v>
      </c>
      <c r="C342" s="10">
        <v>1921.1</v>
      </c>
    </row>
    <row r="343" s="1" customFormat="1" customHeight="1" spans="1:3">
      <c r="A343" s="8" t="s">
        <v>304</v>
      </c>
      <c r="B343" s="9" t="s">
        <v>216</v>
      </c>
      <c r="C343" s="10">
        <v>2394.78</v>
      </c>
    </row>
    <row r="344" s="1" customFormat="1" customHeight="1" spans="1:3">
      <c r="A344" s="8" t="s">
        <v>304</v>
      </c>
      <c r="B344" s="9" t="s">
        <v>314</v>
      </c>
      <c r="C344" s="10">
        <v>1357.73</v>
      </c>
    </row>
    <row r="345" s="1" customFormat="1" customHeight="1" spans="1:3">
      <c r="A345" s="8" t="s">
        <v>304</v>
      </c>
      <c r="B345" s="9" t="s">
        <v>315</v>
      </c>
      <c r="C345" s="10">
        <v>1655.89</v>
      </c>
    </row>
    <row r="346" s="1" customFormat="1" customHeight="1" spans="1:3">
      <c r="A346" s="8" t="s">
        <v>304</v>
      </c>
      <c r="B346" s="9" t="s">
        <v>316</v>
      </c>
      <c r="C346" s="10">
        <v>530.42</v>
      </c>
    </row>
    <row r="347" s="1" customFormat="1" customHeight="1" spans="1:3">
      <c r="A347" s="8" t="s">
        <v>304</v>
      </c>
      <c r="B347" s="9" t="s">
        <v>317</v>
      </c>
      <c r="C347" s="10">
        <v>1064.81</v>
      </c>
    </row>
    <row r="348" s="1" customFormat="1" customHeight="1" spans="1:3">
      <c r="A348" s="8" t="s">
        <v>304</v>
      </c>
      <c r="B348" s="9" t="s">
        <v>318</v>
      </c>
      <c r="C348" s="10">
        <v>2401.38</v>
      </c>
    </row>
    <row r="349" s="1" customFormat="1" customHeight="1" spans="1:3">
      <c r="A349" s="8" t="s">
        <v>304</v>
      </c>
      <c r="B349" s="9" t="s">
        <v>319</v>
      </c>
      <c r="C349" s="10">
        <v>1088.55</v>
      </c>
    </row>
    <row r="350" s="1" customFormat="1" customHeight="1" spans="1:3">
      <c r="A350" s="8" t="s">
        <v>304</v>
      </c>
      <c r="B350" s="9" t="s">
        <v>320</v>
      </c>
      <c r="C350" s="10">
        <v>1682.28</v>
      </c>
    </row>
    <row r="351" s="1" customFormat="1" customHeight="1" spans="1:3">
      <c r="A351" s="8" t="s">
        <v>304</v>
      </c>
      <c r="B351" s="9" t="s">
        <v>321</v>
      </c>
      <c r="C351" s="10">
        <v>2388.18</v>
      </c>
    </row>
    <row r="352" s="1" customFormat="1" customHeight="1" spans="1:3">
      <c r="A352" s="8" t="s">
        <v>304</v>
      </c>
      <c r="B352" s="9" t="s">
        <v>322</v>
      </c>
      <c r="C352" s="10">
        <v>1227.1</v>
      </c>
    </row>
    <row r="353" s="1" customFormat="1" customHeight="1" spans="1:3">
      <c r="A353" s="8" t="s">
        <v>304</v>
      </c>
      <c r="B353" s="9" t="s">
        <v>323</v>
      </c>
      <c r="C353" s="10">
        <v>2401.38</v>
      </c>
    </row>
    <row r="354" s="1" customFormat="1" customHeight="1" spans="1:3">
      <c r="A354" s="8" t="s">
        <v>304</v>
      </c>
      <c r="B354" s="9" t="s">
        <v>324</v>
      </c>
      <c r="C354" s="10">
        <v>760.02</v>
      </c>
    </row>
    <row r="355" s="1" customFormat="1" customHeight="1" spans="1:3">
      <c r="A355" s="8" t="s">
        <v>304</v>
      </c>
      <c r="B355" s="9" t="s">
        <v>325</v>
      </c>
      <c r="C355" s="10">
        <v>1814.23</v>
      </c>
    </row>
    <row r="356" s="1" customFormat="1" customHeight="1" spans="1:3">
      <c r="A356" s="8" t="s">
        <v>304</v>
      </c>
      <c r="B356" s="9" t="s">
        <v>326</v>
      </c>
      <c r="C356" s="10">
        <v>1435.54</v>
      </c>
    </row>
    <row r="357" s="1" customFormat="1" customHeight="1" spans="1:3">
      <c r="A357" s="8" t="s">
        <v>304</v>
      </c>
      <c r="B357" s="9" t="s">
        <v>327</v>
      </c>
      <c r="C357" s="10">
        <v>1754.84</v>
      </c>
    </row>
    <row r="358" s="1" customFormat="1" customHeight="1" spans="1:3">
      <c r="A358" s="8" t="s">
        <v>304</v>
      </c>
      <c r="B358" s="9" t="s">
        <v>328</v>
      </c>
      <c r="C358" s="10">
        <v>1655.89</v>
      </c>
    </row>
    <row r="359" s="1" customFormat="1" customHeight="1" spans="1:3">
      <c r="A359" s="8" t="s">
        <v>304</v>
      </c>
      <c r="B359" s="9" t="s">
        <v>329</v>
      </c>
      <c r="C359" s="10">
        <v>1497.56</v>
      </c>
    </row>
    <row r="360" s="1" customFormat="1" customHeight="1" spans="1:3">
      <c r="A360" s="8" t="s">
        <v>304</v>
      </c>
      <c r="B360" s="9" t="s">
        <v>330</v>
      </c>
      <c r="C360" s="10">
        <v>1490.97</v>
      </c>
    </row>
    <row r="361" s="1" customFormat="1" customHeight="1" spans="1:3">
      <c r="A361" s="8" t="s">
        <v>304</v>
      </c>
      <c r="B361" s="9" t="s">
        <v>327</v>
      </c>
      <c r="C361" s="10">
        <v>724.38</v>
      </c>
    </row>
    <row r="362" s="1" customFormat="1" customHeight="1" spans="1:3">
      <c r="A362" s="8" t="s">
        <v>304</v>
      </c>
      <c r="B362" s="9" t="s">
        <v>331</v>
      </c>
      <c r="C362" s="10">
        <v>581.88</v>
      </c>
    </row>
    <row r="363" s="1" customFormat="1" customHeight="1" spans="1:3">
      <c r="A363" s="8" t="s">
        <v>304</v>
      </c>
      <c r="B363" s="9" t="s">
        <v>331</v>
      </c>
      <c r="C363" s="10">
        <v>963.19</v>
      </c>
    </row>
    <row r="364" s="1" customFormat="1" customHeight="1" spans="1:3">
      <c r="A364" s="8" t="s">
        <v>304</v>
      </c>
      <c r="B364" s="9" t="s">
        <v>332</v>
      </c>
      <c r="C364" s="10">
        <v>170.21</v>
      </c>
    </row>
    <row r="365" s="1" customFormat="1" customHeight="1" spans="1:3">
      <c r="A365" s="8" t="s">
        <v>304</v>
      </c>
      <c r="B365" s="9" t="s">
        <v>333</v>
      </c>
      <c r="C365" s="10">
        <v>2394.78</v>
      </c>
    </row>
    <row r="366" s="1" customFormat="1" customHeight="1" spans="1:3">
      <c r="A366" s="8" t="s">
        <v>304</v>
      </c>
      <c r="B366" s="9" t="s">
        <v>334</v>
      </c>
      <c r="C366" s="10">
        <v>2407.97</v>
      </c>
    </row>
    <row r="367" s="1" customFormat="1" customHeight="1" spans="1:3">
      <c r="A367" s="8" t="s">
        <v>304</v>
      </c>
      <c r="B367" s="9" t="s">
        <v>111</v>
      </c>
      <c r="C367" s="10">
        <v>1886.79</v>
      </c>
    </row>
    <row r="368" s="1" customFormat="1" customHeight="1" spans="1:3">
      <c r="A368" s="8" t="s">
        <v>304</v>
      </c>
      <c r="B368" s="9" t="s">
        <v>335</v>
      </c>
      <c r="C368" s="10">
        <v>1867.01</v>
      </c>
    </row>
    <row r="369" s="1" customFormat="1" customHeight="1" spans="1:3">
      <c r="A369" s="8" t="s">
        <v>304</v>
      </c>
      <c r="B369" s="9" t="s">
        <v>336</v>
      </c>
      <c r="C369" s="10">
        <v>1655.89</v>
      </c>
    </row>
    <row r="370" s="1" customFormat="1" customHeight="1" spans="1:3">
      <c r="A370" s="8" t="s">
        <v>304</v>
      </c>
      <c r="B370" s="9" t="s">
        <v>337</v>
      </c>
      <c r="C370" s="10">
        <v>1266.66</v>
      </c>
    </row>
    <row r="371" s="1" customFormat="1" customHeight="1" spans="1:3">
      <c r="A371" s="8" t="s">
        <v>304</v>
      </c>
      <c r="B371" s="9" t="s">
        <v>338</v>
      </c>
      <c r="C371" s="10">
        <v>2401.37</v>
      </c>
    </row>
    <row r="372" s="1" customFormat="1" customHeight="1" spans="1:3">
      <c r="A372" s="8" t="s">
        <v>304</v>
      </c>
      <c r="B372" s="9" t="s">
        <v>339</v>
      </c>
      <c r="C372" s="10">
        <v>1622.91</v>
      </c>
    </row>
    <row r="373" s="1" customFormat="1" customHeight="1" spans="1:3">
      <c r="A373" s="8" t="s">
        <v>304</v>
      </c>
      <c r="B373" s="9" t="s">
        <v>340</v>
      </c>
      <c r="C373" s="10">
        <v>646.55</v>
      </c>
    </row>
    <row r="374" s="1" customFormat="1" customHeight="1" spans="1:3">
      <c r="A374" s="8" t="s">
        <v>304</v>
      </c>
      <c r="B374" s="9" t="s">
        <v>341</v>
      </c>
      <c r="C374" s="10">
        <v>1886.8</v>
      </c>
    </row>
    <row r="375" s="1" customFormat="1" customHeight="1" spans="1:3">
      <c r="A375" s="8" t="s">
        <v>304</v>
      </c>
      <c r="B375" s="9" t="s">
        <v>342</v>
      </c>
      <c r="C375" s="10">
        <v>1834.02</v>
      </c>
    </row>
    <row r="376" s="1" customFormat="1" customHeight="1" spans="1:3">
      <c r="A376" s="8" t="s">
        <v>304</v>
      </c>
      <c r="B376" s="9" t="s">
        <v>343</v>
      </c>
      <c r="C376" s="10">
        <v>1445.61</v>
      </c>
    </row>
    <row r="377" s="1" customFormat="1" customHeight="1" spans="1:3">
      <c r="A377" s="8" t="s">
        <v>304</v>
      </c>
      <c r="B377" s="9" t="s">
        <v>344</v>
      </c>
      <c r="C377" s="10">
        <v>1886.8</v>
      </c>
    </row>
    <row r="378" s="1" customFormat="1" customHeight="1" spans="1:3">
      <c r="A378" s="8" t="s">
        <v>304</v>
      </c>
      <c r="B378" s="9" t="s">
        <v>345</v>
      </c>
      <c r="C378" s="10">
        <v>1116.27</v>
      </c>
    </row>
    <row r="379" s="1" customFormat="1" customHeight="1" spans="1:3">
      <c r="A379" s="8" t="s">
        <v>304</v>
      </c>
      <c r="B379" s="9" t="s">
        <v>346</v>
      </c>
      <c r="C379" s="10">
        <v>1108.34</v>
      </c>
    </row>
    <row r="380" s="1" customFormat="1" customHeight="1" spans="1:3">
      <c r="A380" s="8" t="s">
        <v>304</v>
      </c>
      <c r="B380" s="9" t="s">
        <v>347</v>
      </c>
      <c r="C380" s="10">
        <v>946.06</v>
      </c>
    </row>
    <row r="381" s="1" customFormat="1" customHeight="1" spans="1:3">
      <c r="A381" s="8" t="s">
        <v>304</v>
      </c>
      <c r="B381" s="9" t="s">
        <v>348</v>
      </c>
      <c r="C381" s="10">
        <v>1444.79</v>
      </c>
    </row>
    <row r="382" s="1" customFormat="1" customHeight="1" spans="1:3">
      <c r="A382" s="8" t="s">
        <v>304</v>
      </c>
      <c r="B382" s="9" t="s">
        <v>349</v>
      </c>
      <c r="C382" s="10">
        <v>831.25</v>
      </c>
    </row>
    <row r="383" s="1" customFormat="1" customHeight="1" spans="1:3">
      <c r="A383" s="8" t="s">
        <v>304</v>
      </c>
      <c r="B383" s="9" t="s">
        <v>350</v>
      </c>
      <c r="C383" s="10">
        <v>1361.68</v>
      </c>
    </row>
    <row r="384" s="1" customFormat="1" customHeight="1" spans="1:3">
      <c r="A384" s="8" t="s">
        <v>304</v>
      </c>
      <c r="B384" s="9" t="s">
        <v>351</v>
      </c>
      <c r="C384" s="10">
        <v>2407.97</v>
      </c>
    </row>
    <row r="385" s="1" customFormat="1" customHeight="1" spans="1:3">
      <c r="A385" s="8" t="s">
        <v>304</v>
      </c>
      <c r="B385" s="9" t="s">
        <v>181</v>
      </c>
      <c r="C385" s="14">
        <v>2407.97</v>
      </c>
    </row>
    <row r="386" s="1" customFormat="1" customHeight="1" spans="1:3">
      <c r="A386" s="8" t="s">
        <v>304</v>
      </c>
      <c r="B386" s="9" t="s">
        <v>352</v>
      </c>
      <c r="C386" s="14">
        <v>224.31</v>
      </c>
    </row>
    <row r="387" s="1" customFormat="1" customHeight="1" spans="1:3">
      <c r="A387" s="8" t="s">
        <v>353</v>
      </c>
      <c r="B387" s="9" t="s">
        <v>354</v>
      </c>
      <c r="C387" s="10">
        <v>947.85</v>
      </c>
    </row>
    <row r="388" s="1" customFormat="1" customHeight="1" spans="1:3">
      <c r="A388" s="8" t="s">
        <v>353</v>
      </c>
      <c r="B388" s="9" t="s">
        <v>355</v>
      </c>
      <c r="C388" s="10">
        <v>2389.04</v>
      </c>
    </row>
    <row r="389" s="1" customFormat="1" customHeight="1" spans="1:3">
      <c r="A389" s="8" t="s">
        <v>353</v>
      </c>
      <c r="B389" s="9" t="s">
        <v>356</v>
      </c>
      <c r="C389" s="10">
        <v>1887.53</v>
      </c>
    </row>
    <row r="390" s="1" customFormat="1" customHeight="1" spans="1:3">
      <c r="A390" s="8" t="s">
        <v>353</v>
      </c>
      <c r="B390" s="9" t="s">
        <v>357</v>
      </c>
      <c r="C390" s="10">
        <v>2407.97</v>
      </c>
    </row>
    <row r="391" s="1" customFormat="1" customHeight="1" spans="1:3">
      <c r="A391" s="8" t="s">
        <v>353</v>
      </c>
      <c r="B391" s="9" t="s">
        <v>358</v>
      </c>
      <c r="C391" s="10">
        <v>369.44</v>
      </c>
    </row>
    <row r="392" s="1" customFormat="1" customHeight="1" spans="1:3">
      <c r="A392" s="8" t="s">
        <v>353</v>
      </c>
      <c r="B392" s="9" t="s">
        <v>313</v>
      </c>
      <c r="C392" s="10">
        <v>201.88</v>
      </c>
    </row>
    <row r="393" s="1" customFormat="1" customHeight="1" spans="1:3">
      <c r="A393" s="8" t="s">
        <v>353</v>
      </c>
      <c r="B393" s="9" t="s">
        <v>359</v>
      </c>
      <c r="C393" s="10">
        <v>2406.46</v>
      </c>
    </row>
    <row r="394" s="1" customFormat="1" customHeight="1" spans="1:3">
      <c r="A394" s="8" t="s">
        <v>353</v>
      </c>
      <c r="B394" s="9" t="s">
        <v>32</v>
      </c>
      <c r="C394" s="10">
        <v>2344.5</v>
      </c>
    </row>
    <row r="395" s="1" customFormat="1" customHeight="1" spans="1:3">
      <c r="A395" s="8" t="s">
        <v>353</v>
      </c>
      <c r="B395" s="9" t="s">
        <v>360</v>
      </c>
      <c r="C395" s="10">
        <v>2394.78</v>
      </c>
    </row>
    <row r="396" s="1" customFormat="1" customHeight="1" spans="1:3">
      <c r="A396" s="8" t="s">
        <v>353</v>
      </c>
      <c r="B396" s="9" t="s">
        <v>361</v>
      </c>
      <c r="C396" s="10">
        <v>2407.97</v>
      </c>
    </row>
    <row r="397" s="1" customFormat="1" customHeight="1" spans="1:3">
      <c r="A397" s="8" t="s">
        <v>353</v>
      </c>
      <c r="B397" s="9" t="s">
        <v>167</v>
      </c>
      <c r="C397" s="10">
        <v>2407.96</v>
      </c>
    </row>
    <row r="398" s="1" customFormat="1" customHeight="1" spans="1:3">
      <c r="A398" s="8" t="s">
        <v>353</v>
      </c>
      <c r="B398" s="9" t="s">
        <v>32</v>
      </c>
      <c r="C398" s="10">
        <v>2407.96</v>
      </c>
    </row>
    <row r="399" s="1" customFormat="1" customHeight="1" spans="1:3">
      <c r="A399" s="8" t="s">
        <v>353</v>
      </c>
      <c r="B399" s="9" t="s">
        <v>362</v>
      </c>
      <c r="C399" s="10">
        <v>2241.85</v>
      </c>
    </row>
    <row r="400" s="1" customFormat="1" customHeight="1" spans="1:3">
      <c r="A400" s="8" t="s">
        <v>353</v>
      </c>
      <c r="B400" s="9" t="s">
        <v>363</v>
      </c>
      <c r="C400" s="10">
        <v>1417.79</v>
      </c>
    </row>
    <row r="401" s="1" customFormat="1" customHeight="1" spans="1:3">
      <c r="A401" s="8" t="s">
        <v>353</v>
      </c>
      <c r="B401" s="9" t="s">
        <v>364</v>
      </c>
      <c r="C401" s="10">
        <v>2407.91</v>
      </c>
    </row>
    <row r="402" s="1" customFormat="1" customHeight="1" spans="1:3">
      <c r="A402" s="8" t="s">
        <v>353</v>
      </c>
      <c r="B402" s="9" t="s">
        <v>365</v>
      </c>
      <c r="C402" s="10">
        <v>692.71</v>
      </c>
    </row>
    <row r="403" s="1" customFormat="1" customHeight="1" spans="1:3">
      <c r="A403" s="8" t="s">
        <v>353</v>
      </c>
      <c r="B403" s="9" t="s">
        <v>366</v>
      </c>
      <c r="C403" s="10">
        <v>2397.91</v>
      </c>
    </row>
    <row r="404" s="1" customFormat="1" customHeight="1" spans="1:3">
      <c r="A404" s="8" t="s">
        <v>353</v>
      </c>
      <c r="B404" s="9" t="s">
        <v>367</v>
      </c>
      <c r="C404" s="10">
        <v>2407.93</v>
      </c>
    </row>
    <row r="405" s="1" customFormat="1" customHeight="1" spans="1:3">
      <c r="A405" s="8" t="s">
        <v>353</v>
      </c>
      <c r="B405" s="9" t="s">
        <v>182</v>
      </c>
      <c r="C405" s="10">
        <v>2348.59</v>
      </c>
    </row>
    <row r="406" s="1" customFormat="1" customHeight="1" spans="1:3">
      <c r="A406" s="8" t="s">
        <v>353</v>
      </c>
      <c r="B406" s="8" t="s">
        <v>368</v>
      </c>
      <c r="C406" s="10">
        <v>2407.97</v>
      </c>
    </row>
    <row r="407" s="1" customFormat="1" customHeight="1" spans="1:3">
      <c r="A407" s="8" t="s">
        <v>353</v>
      </c>
      <c r="B407" s="9" t="s">
        <v>369</v>
      </c>
      <c r="C407" s="10">
        <v>2386.14</v>
      </c>
    </row>
    <row r="408" s="1" customFormat="1" customHeight="1" spans="1:3">
      <c r="A408" s="8" t="s">
        <v>353</v>
      </c>
      <c r="B408" s="9" t="s">
        <v>370</v>
      </c>
      <c r="C408" s="10">
        <v>1913.19</v>
      </c>
    </row>
    <row r="409" s="1" customFormat="1" customHeight="1" spans="1:3">
      <c r="A409" s="8" t="s">
        <v>353</v>
      </c>
      <c r="B409" s="9" t="s">
        <v>371</v>
      </c>
      <c r="C409" s="10">
        <v>952.28</v>
      </c>
    </row>
    <row r="410" s="1" customFormat="1" customHeight="1" spans="1:3">
      <c r="A410" s="8" t="s">
        <v>353</v>
      </c>
      <c r="B410" s="9" t="s">
        <v>372</v>
      </c>
      <c r="C410" s="10">
        <v>1471.18</v>
      </c>
    </row>
    <row r="411" s="1" customFormat="1" customHeight="1" spans="1:3">
      <c r="A411" s="8" t="s">
        <v>353</v>
      </c>
      <c r="B411" s="9" t="s">
        <v>373</v>
      </c>
      <c r="C411" s="10">
        <v>2407.97</v>
      </c>
    </row>
    <row r="412" s="1" customFormat="1" customHeight="1" spans="1:3">
      <c r="A412" s="8" t="s">
        <v>353</v>
      </c>
      <c r="B412" s="9" t="s">
        <v>374</v>
      </c>
      <c r="C412" s="10">
        <v>1916.07</v>
      </c>
    </row>
    <row r="413" s="1" customFormat="1" customHeight="1" spans="1:3">
      <c r="A413" s="8" t="s">
        <v>353</v>
      </c>
      <c r="B413" s="9" t="s">
        <v>212</v>
      </c>
      <c r="C413" s="10">
        <v>953.16</v>
      </c>
    </row>
    <row r="414" s="1" customFormat="1" customHeight="1" spans="1:3">
      <c r="A414" s="8" t="s">
        <v>353</v>
      </c>
      <c r="B414" s="9" t="s">
        <v>375</v>
      </c>
      <c r="C414" s="10">
        <v>1916.33</v>
      </c>
    </row>
    <row r="415" s="1" customFormat="1" customHeight="1" spans="1:3">
      <c r="A415" s="8" t="s">
        <v>353</v>
      </c>
      <c r="B415" s="9" t="s">
        <v>376</v>
      </c>
      <c r="C415" s="10">
        <v>1434.74</v>
      </c>
    </row>
    <row r="416" s="1" customFormat="1" customHeight="1" spans="1:3">
      <c r="A416" s="8" t="s">
        <v>353</v>
      </c>
      <c r="B416" s="9" t="s">
        <v>79</v>
      </c>
      <c r="C416" s="10">
        <v>1915.82</v>
      </c>
    </row>
    <row r="417" s="1" customFormat="1" customHeight="1" spans="1:3">
      <c r="A417" s="8" t="s">
        <v>353</v>
      </c>
      <c r="B417" s="9" t="s">
        <v>377</v>
      </c>
      <c r="C417" s="10">
        <v>1443</v>
      </c>
    </row>
    <row r="418" s="1" customFormat="1" customHeight="1" spans="1:3">
      <c r="A418" s="8" t="s">
        <v>353</v>
      </c>
      <c r="B418" s="9" t="s">
        <v>378</v>
      </c>
      <c r="C418" s="10">
        <v>898.28</v>
      </c>
    </row>
    <row r="419" s="1" customFormat="1" customHeight="1" spans="1:3">
      <c r="A419" s="8" t="s">
        <v>353</v>
      </c>
      <c r="B419" s="9" t="s">
        <v>379</v>
      </c>
      <c r="C419" s="10">
        <v>1894.1</v>
      </c>
    </row>
    <row r="420" s="1" customFormat="1" customHeight="1" spans="1:3">
      <c r="A420" s="8" t="s">
        <v>353</v>
      </c>
      <c r="B420" s="9" t="s">
        <v>380</v>
      </c>
      <c r="C420" s="10">
        <v>2176.93</v>
      </c>
    </row>
    <row r="421" s="1" customFormat="1" customHeight="1" spans="1:3">
      <c r="A421" s="8" t="s">
        <v>353</v>
      </c>
      <c r="B421" s="9" t="s">
        <v>378</v>
      </c>
      <c r="C421" s="10">
        <v>2401.37</v>
      </c>
    </row>
    <row r="422" s="1" customFormat="1" customHeight="1" spans="1:3">
      <c r="A422" s="8" t="s">
        <v>353</v>
      </c>
      <c r="B422" s="9" t="s">
        <v>381</v>
      </c>
      <c r="C422" s="10">
        <v>1444.76</v>
      </c>
    </row>
    <row r="423" s="1" customFormat="1" customHeight="1" spans="1:3">
      <c r="A423" s="8" t="s">
        <v>353</v>
      </c>
      <c r="B423" s="9" t="s">
        <v>382</v>
      </c>
      <c r="C423" s="10">
        <v>1915.16</v>
      </c>
    </row>
    <row r="424" s="1" customFormat="1" customHeight="1" spans="1:3">
      <c r="A424" s="8" t="s">
        <v>353</v>
      </c>
      <c r="B424" s="9" t="s">
        <v>383</v>
      </c>
      <c r="C424" s="10">
        <v>2373.83</v>
      </c>
    </row>
    <row r="425" s="1" customFormat="1" customHeight="1" spans="1:3">
      <c r="A425" s="8" t="s">
        <v>353</v>
      </c>
      <c r="B425" s="9" t="s">
        <v>137</v>
      </c>
      <c r="C425" s="10">
        <v>1916.3</v>
      </c>
    </row>
    <row r="426" s="1" customFormat="1" customHeight="1" spans="1:3">
      <c r="A426" s="8" t="s">
        <v>353</v>
      </c>
      <c r="B426" s="9" t="s">
        <v>121</v>
      </c>
      <c r="C426" s="10">
        <v>2384.92</v>
      </c>
    </row>
    <row r="427" s="1" customFormat="1" customHeight="1" spans="1:3">
      <c r="A427" s="8" t="s">
        <v>353</v>
      </c>
      <c r="B427" s="9" t="s">
        <v>384</v>
      </c>
      <c r="C427" s="10">
        <v>2407.97</v>
      </c>
    </row>
    <row r="428" s="1" customFormat="1" customHeight="1" spans="1:3">
      <c r="A428" s="8" t="s">
        <v>353</v>
      </c>
      <c r="B428" s="9" t="s">
        <v>385</v>
      </c>
      <c r="C428" s="10">
        <v>2398.12</v>
      </c>
    </row>
    <row r="429" s="1" customFormat="1" customHeight="1" spans="1:3">
      <c r="A429" s="8" t="s">
        <v>353</v>
      </c>
      <c r="B429" s="9" t="s">
        <v>386</v>
      </c>
      <c r="C429" s="10">
        <v>2405.5</v>
      </c>
    </row>
    <row r="430" s="1" customFormat="1" customHeight="1" spans="1:3">
      <c r="A430" s="8" t="s">
        <v>353</v>
      </c>
      <c r="B430" s="9" t="s">
        <v>387</v>
      </c>
      <c r="C430" s="10">
        <v>2407.96</v>
      </c>
    </row>
    <row r="431" s="1" customFormat="1" customHeight="1" spans="1:3">
      <c r="A431" s="8" t="s">
        <v>353</v>
      </c>
      <c r="B431" s="9" t="s">
        <v>388</v>
      </c>
      <c r="C431" s="10">
        <v>2397.92</v>
      </c>
    </row>
    <row r="432" s="1" customFormat="1" customHeight="1" spans="1:3">
      <c r="A432" s="8" t="s">
        <v>353</v>
      </c>
      <c r="B432" s="9" t="s">
        <v>312</v>
      </c>
      <c r="C432" s="10">
        <v>2407.98</v>
      </c>
    </row>
    <row r="433" s="1" customFormat="1" customHeight="1" spans="1:3">
      <c r="A433" s="8" t="s">
        <v>353</v>
      </c>
      <c r="B433" s="9" t="s">
        <v>115</v>
      </c>
      <c r="C433" s="10">
        <v>2401.37</v>
      </c>
    </row>
    <row r="434" s="1" customFormat="1" customHeight="1" spans="1:3">
      <c r="A434" s="8" t="s">
        <v>353</v>
      </c>
      <c r="B434" s="9" t="s">
        <v>389</v>
      </c>
      <c r="C434" s="10">
        <v>1909.5</v>
      </c>
    </row>
    <row r="435" s="1" customFormat="1" customHeight="1" spans="1:3">
      <c r="A435" s="8" t="s">
        <v>353</v>
      </c>
      <c r="B435" s="9" t="s">
        <v>390</v>
      </c>
      <c r="C435" s="10">
        <v>251.45</v>
      </c>
    </row>
    <row r="436" s="1" customFormat="1" customHeight="1" spans="1:3">
      <c r="A436" s="8" t="s">
        <v>353</v>
      </c>
      <c r="B436" s="9" t="s">
        <v>391</v>
      </c>
      <c r="C436" s="10">
        <v>2397.91</v>
      </c>
    </row>
    <row r="437" s="1" customFormat="1" customHeight="1" spans="1:3">
      <c r="A437" s="8" t="s">
        <v>353</v>
      </c>
      <c r="B437" s="9" t="s">
        <v>111</v>
      </c>
      <c r="C437" s="10">
        <v>2401.37</v>
      </c>
    </row>
    <row r="438" s="1" customFormat="1" customHeight="1" spans="1:3">
      <c r="A438" s="8" t="s">
        <v>353</v>
      </c>
      <c r="B438" s="9" t="s">
        <v>392</v>
      </c>
      <c r="C438" s="10">
        <v>2405.74</v>
      </c>
    </row>
    <row r="439" s="1" customFormat="1" customHeight="1" spans="1:3">
      <c r="A439" s="8" t="s">
        <v>353</v>
      </c>
      <c r="B439" s="9" t="s">
        <v>393</v>
      </c>
      <c r="C439" s="10">
        <v>2397.76</v>
      </c>
    </row>
    <row r="440" s="1" customFormat="1" customHeight="1" spans="1:3">
      <c r="A440" s="8" t="s">
        <v>353</v>
      </c>
      <c r="B440" s="9" t="s">
        <v>132</v>
      </c>
      <c r="C440" s="10">
        <v>2389.65</v>
      </c>
    </row>
    <row r="441" s="1" customFormat="1" customHeight="1" spans="1:3">
      <c r="A441" s="8" t="s">
        <v>353</v>
      </c>
      <c r="B441" s="9" t="s">
        <v>394</v>
      </c>
      <c r="C441" s="10">
        <v>1641.91</v>
      </c>
    </row>
    <row r="442" s="1" customFormat="1" customHeight="1" spans="1:3">
      <c r="A442" s="8" t="s">
        <v>353</v>
      </c>
      <c r="B442" s="9" t="s">
        <v>395</v>
      </c>
      <c r="C442" s="10">
        <v>2397.91</v>
      </c>
    </row>
    <row r="443" s="1" customFormat="1" customHeight="1" spans="1:3">
      <c r="A443" s="8" t="s">
        <v>353</v>
      </c>
      <c r="B443" s="9" t="s">
        <v>396</v>
      </c>
      <c r="C443" s="10">
        <v>615.33</v>
      </c>
    </row>
    <row r="444" s="1" customFormat="1" customHeight="1" spans="1:3">
      <c r="A444" s="8" t="s">
        <v>353</v>
      </c>
      <c r="B444" s="9" t="s">
        <v>397</v>
      </c>
      <c r="C444" s="10">
        <v>1338.25</v>
      </c>
    </row>
    <row r="445" s="1" customFormat="1" customHeight="1" spans="1:3">
      <c r="A445" s="8" t="s">
        <v>353</v>
      </c>
      <c r="B445" s="9" t="s">
        <v>108</v>
      </c>
      <c r="C445" s="10">
        <v>2406.97</v>
      </c>
    </row>
    <row r="446" s="1" customFormat="1" customHeight="1" spans="1:3">
      <c r="A446" s="8" t="s">
        <v>353</v>
      </c>
      <c r="B446" s="9" t="s">
        <v>398</v>
      </c>
      <c r="C446" s="10">
        <v>2368.4</v>
      </c>
    </row>
    <row r="447" s="1" customFormat="1" customHeight="1" spans="1:3">
      <c r="A447" s="8" t="s">
        <v>353</v>
      </c>
      <c r="B447" s="9" t="s">
        <v>399</v>
      </c>
      <c r="C447" s="10">
        <v>1477.77</v>
      </c>
    </row>
    <row r="448" s="1" customFormat="1" customHeight="1" spans="1:3">
      <c r="A448" s="8" t="s">
        <v>353</v>
      </c>
      <c r="B448" s="9" t="s">
        <v>250</v>
      </c>
      <c r="C448" s="10">
        <v>2399.58</v>
      </c>
    </row>
    <row r="449" s="1" customFormat="1" customHeight="1" spans="1:3">
      <c r="A449" s="8" t="s">
        <v>353</v>
      </c>
      <c r="B449" s="9" t="s">
        <v>400</v>
      </c>
      <c r="C449" s="10">
        <v>1904.31</v>
      </c>
    </row>
    <row r="450" s="1" customFormat="1" customHeight="1" spans="1:3">
      <c r="A450" s="8" t="s">
        <v>353</v>
      </c>
      <c r="B450" s="9" t="s">
        <v>401</v>
      </c>
      <c r="C450" s="10">
        <v>2387.85</v>
      </c>
    </row>
    <row r="451" s="1" customFormat="1" customHeight="1" spans="1:3">
      <c r="A451" s="8" t="s">
        <v>353</v>
      </c>
      <c r="B451" s="9" t="s">
        <v>402</v>
      </c>
      <c r="C451" s="10">
        <v>573.8</v>
      </c>
    </row>
    <row r="452" s="1" customFormat="1" customHeight="1" spans="1:3">
      <c r="A452" s="8" t="s">
        <v>353</v>
      </c>
      <c r="B452" s="9" t="s">
        <v>111</v>
      </c>
      <c r="C452" s="10">
        <v>798.25</v>
      </c>
    </row>
    <row r="453" s="1" customFormat="1" customHeight="1" spans="1:3">
      <c r="A453" s="8" t="s">
        <v>353</v>
      </c>
      <c r="B453" s="9" t="s">
        <v>130</v>
      </c>
      <c r="C453" s="10">
        <v>963.17</v>
      </c>
    </row>
    <row r="454" s="1" customFormat="1" customHeight="1" spans="1:3">
      <c r="A454" s="8" t="s">
        <v>353</v>
      </c>
      <c r="B454" s="9" t="s">
        <v>77</v>
      </c>
      <c r="C454" s="10">
        <v>2404.23</v>
      </c>
    </row>
    <row r="455" s="1" customFormat="1" customHeight="1" spans="1:3">
      <c r="A455" s="8" t="s">
        <v>353</v>
      </c>
      <c r="B455" s="9" t="s">
        <v>154</v>
      </c>
      <c r="C455" s="10">
        <v>2401.36</v>
      </c>
    </row>
    <row r="456" s="1" customFormat="1" customHeight="1" spans="1:3">
      <c r="A456" s="8" t="s">
        <v>403</v>
      </c>
      <c r="B456" s="9" t="s">
        <v>404</v>
      </c>
      <c r="C456" s="10">
        <v>2407.97</v>
      </c>
    </row>
    <row r="457" s="1" customFormat="1" customHeight="1" spans="1:3">
      <c r="A457" s="8" t="s">
        <v>403</v>
      </c>
      <c r="B457" s="9" t="s">
        <v>405</v>
      </c>
      <c r="C457" s="10">
        <v>1436.89</v>
      </c>
    </row>
    <row r="458" s="1" customFormat="1" customHeight="1" spans="1:3">
      <c r="A458" s="8" t="s">
        <v>403</v>
      </c>
      <c r="B458" s="9" t="s">
        <v>406</v>
      </c>
      <c r="C458" s="10">
        <v>8.84</v>
      </c>
    </row>
    <row r="459" s="1" customFormat="1" customHeight="1" spans="1:3">
      <c r="A459" s="8" t="s">
        <v>403</v>
      </c>
      <c r="B459" s="9" t="s">
        <v>407</v>
      </c>
      <c r="C459" s="10">
        <v>1926.38</v>
      </c>
    </row>
    <row r="460" s="1" customFormat="1" customHeight="1" spans="1:3">
      <c r="A460" s="8" t="s">
        <v>403</v>
      </c>
      <c r="B460" s="9" t="s">
        <v>405</v>
      </c>
      <c r="C460" s="10">
        <v>2368.39</v>
      </c>
    </row>
    <row r="461" s="1" customFormat="1" customHeight="1" spans="1:3">
      <c r="A461" s="8" t="s">
        <v>403</v>
      </c>
      <c r="B461" s="9" t="s">
        <v>408</v>
      </c>
      <c r="C461" s="10">
        <v>1444.08</v>
      </c>
    </row>
    <row r="462" s="1" customFormat="1" customHeight="1" spans="1:3">
      <c r="A462" s="8" t="s">
        <v>403</v>
      </c>
      <c r="B462" s="9" t="s">
        <v>409</v>
      </c>
      <c r="C462" s="10">
        <v>2447.55</v>
      </c>
    </row>
    <row r="463" s="1" customFormat="1" customHeight="1" spans="1:3">
      <c r="A463" s="8" t="s">
        <v>403</v>
      </c>
      <c r="B463" s="9" t="s">
        <v>410</v>
      </c>
      <c r="C463" s="10">
        <v>1926.38</v>
      </c>
    </row>
    <row r="464" s="1" customFormat="1" customHeight="1" spans="1:3">
      <c r="A464" s="8" t="s">
        <v>403</v>
      </c>
      <c r="B464" s="9" t="s">
        <v>220</v>
      </c>
      <c r="C464" s="10">
        <v>1921.1</v>
      </c>
    </row>
    <row r="465" s="1" customFormat="1" customHeight="1" spans="1:3">
      <c r="A465" s="8" t="s">
        <v>403</v>
      </c>
      <c r="B465" s="9" t="s">
        <v>411</v>
      </c>
      <c r="C465" s="10">
        <v>1444.8</v>
      </c>
    </row>
    <row r="466" s="1" customFormat="1" customHeight="1" spans="1:3">
      <c r="A466" s="8" t="s">
        <v>403</v>
      </c>
      <c r="B466" s="9" t="s">
        <v>412</v>
      </c>
      <c r="C466" s="10">
        <v>1444.8</v>
      </c>
    </row>
    <row r="467" s="1" customFormat="1" customHeight="1" spans="1:3">
      <c r="A467" s="8" t="s">
        <v>403</v>
      </c>
      <c r="B467" s="9" t="s">
        <v>62</v>
      </c>
      <c r="C467" s="10">
        <v>2407.97</v>
      </c>
    </row>
    <row r="468" s="1" customFormat="1" customHeight="1" spans="1:3">
      <c r="A468" s="8" t="s">
        <v>403</v>
      </c>
      <c r="B468" s="9" t="s">
        <v>209</v>
      </c>
      <c r="C468" s="10">
        <v>1409.18</v>
      </c>
    </row>
    <row r="469" s="1" customFormat="1" customHeight="1" spans="1:3">
      <c r="A469" s="8" t="s">
        <v>403</v>
      </c>
      <c r="B469" s="9" t="s">
        <v>413</v>
      </c>
      <c r="C469" s="10">
        <v>1444.8</v>
      </c>
    </row>
    <row r="470" s="1" customFormat="1" customHeight="1" spans="1:3">
      <c r="A470" s="8" t="s">
        <v>403</v>
      </c>
      <c r="B470" s="9" t="s">
        <v>414</v>
      </c>
      <c r="C470" s="10">
        <v>473.65</v>
      </c>
    </row>
    <row r="471" s="1" customFormat="1" customHeight="1" spans="1:3">
      <c r="A471" s="8" t="s">
        <v>403</v>
      </c>
      <c r="B471" s="9" t="s">
        <v>415</v>
      </c>
      <c r="C471" s="10">
        <v>2447.56</v>
      </c>
    </row>
    <row r="472" s="1" customFormat="1" customHeight="1" spans="1:3">
      <c r="A472" s="8" t="s">
        <v>403</v>
      </c>
      <c r="B472" s="9" t="s">
        <v>416</v>
      </c>
      <c r="C472" s="10">
        <v>2368.39</v>
      </c>
    </row>
    <row r="473" s="1" customFormat="1" customHeight="1" spans="1:3">
      <c r="A473" s="8" t="s">
        <v>403</v>
      </c>
      <c r="B473" s="9" t="s">
        <v>417</v>
      </c>
      <c r="C473" s="10">
        <v>308.01</v>
      </c>
    </row>
    <row r="474" s="1" customFormat="1" customHeight="1" spans="1:3">
      <c r="A474" s="8" t="s">
        <v>403</v>
      </c>
      <c r="B474" s="9" t="s">
        <v>418</v>
      </c>
      <c r="C474" s="10">
        <v>1444.8</v>
      </c>
    </row>
    <row r="475" s="1" customFormat="1" customHeight="1" spans="1:3">
      <c r="A475" s="8" t="s">
        <v>403</v>
      </c>
      <c r="B475" s="9" t="s">
        <v>419</v>
      </c>
      <c r="C475" s="10">
        <v>955.3</v>
      </c>
    </row>
    <row r="476" s="1" customFormat="1" customHeight="1" spans="1:3">
      <c r="A476" s="8" t="s">
        <v>403</v>
      </c>
      <c r="B476" s="9" t="s">
        <v>420</v>
      </c>
      <c r="C476" s="10">
        <v>2407.97</v>
      </c>
    </row>
    <row r="477" s="1" customFormat="1" customHeight="1" spans="1:3">
      <c r="A477" s="8" t="s">
        <v>403</v>
      </c>
      <c r="B477" s="9" t="s">
        <v>421</v>
      </c>
      <c r="C477" s="10">
        <v>2407.97</v>
      </c>
    </row>
    <row r="478" s="1" customFormat="1" customHeight="1" spans="1:3">
      <c r="A478" s="8" t="s">
        <v>403</v>
      </c>
      <c r="B478" s="9" t="s">
        <v>422</v>
      </c>
      <c r="C478" s="10">
        <v>2407.97</v>
      </c>
    </row>
    <row r="479" s="1" customFormat="1" customHeight="1" spans="1:3">
      <c r="A479" s="8" t="s">
        <v>403</v>
      </c>
      <c r="B479" s="9" t="s">
        <v>423</v>
      </c>
      <c r="C479" s="10">
        <v>2407.97</v>
      </c>
    </row>
    <row r="480" s="1" customFormat="1" customHeight="1" spans="1:3">
      <c r="A480" s="8" t="s">
        <v>403</v>
      </c>
      <c r="B480" s="9" t="s">
        <v>424</v>
      </c>
      <c r="C480" s="10">
        <v>2394.78</v>
      </c>
    </row>
    <row r="481" s="1" customFormat="1" customHeight="1" spans="1:3">
      <c r="A481" s="8" t="s">
        <v>403</v>
      </c>
      <c r="B481" s="9" t="s">
        <v>425</v>
      </c>
      <c r="C481" s="10">
        <v>2407.98</v>
      </c>
    </row>
    <row r="482" s="1" customFormat="1" customHeight="1" spans="1:3">
      <c r="A482" s="8" t="s">
        <v>403</v>
      </c>
      <c r="B482" s="9" t="s">
        <v>426</v>
      </c>
      <c r="C482" s="10">
        <v>1910.54</v>
      </c>
    </row>
    <row r="483" s="1" customFormat="1" customHeight="1" spans="1:3">
      <c r="A483" s="8" t="s">
        <v>403</v>
      </c>
      <c r="B483" s="9" t="s">
        <v>427</v>
      </c>
      <c r="C483" s="10">
        <v>98.73</v>
      </c>
    </row>
    <row r="484" s="1" customFormat="1" customHeight="1" spans="1:3">
      <c r="A484" s="8" t="s">
        <v>403</v>
      </c>
      <c r="B484" s="9" t="s">
        <v>428</v>
      </c>
      <c r="C484" s="10">
        <v>2407.97</v>
      </c>
    </row>
    <row r="485" s="1" customFormat="1" customHeight="1" spans="1:3">
      <c r="A485" s="8" t="s">
        <v>403</v>
      </c>
      <c r="B485" s="9" t="s">
        <v>429</v>
      </c>
      <c r="C485" s="10">
        <v>2407.97</v>
      </c>
    </row>
    <row r="486" s="1" customFormat="1" customHeight="1" spans="1:3">
      <c r="A486" s="8" t="s">
        <v>403</v>
      </c>
      <c r="B486" s="9" t="s">
        <v>430</v>
      </c>
      <c r="C486" s="10">
        <v>2368.39</v>
      </c>
    </row>
    <row r="487" s="1" customFormat="1" customHeight="1" spans="1:3">
      <c r="A487" s="8" t="s">
        <v>403</v>
      </c>
      <c r="B487" s="9" t="s">
        <v>431</v>
      </c>
      <c r="C487" s="10">
        <v>548.7</v>
      </c>
    </row>
    <row r="488" s="1" customFormat="1" customHeight="1" spans="1:3">
      <c r="A488" s="8" t="s">
        <v>403</v>
      </c>
      <c r="B488" s="9" t="s">
        <v>432</v>
      </c>
      <c r="C488" s="10">
        <v>2407.97</v>
      </c>
    </row>
    <row r="489" s="1" customFormat="1" customHeight="1" spans="1:3">
      <c r="A489" s="8" t="s">
        <v>403</v>
      </c>
      <c r="B489" s="9" t="s">
        <v>433</v>
      </c>
      <c r="C489" s="10">
        <v>2381.58</v>
      </c>
    </row>
    <row r="490" s="1" customFormat="1" customHeight="1" spans="1:3">
      <c r="A490" s="8" t="s">
        <v>403</v>
      </c>
      <c r="B490" s="9" t="s">
        <v>434</v>
      </c>
      <c r="C490" s="10">
        <v>2401.38</v>
      </c>
    </row>
    <row r="491" s="1" customFormat="1" customHeight="1" spans="1:3">
      <c r="A491" s="8" t="s">
        <v>403</v>
      </c>
      <c r="B491" s="9" t="s">
        <v>262</v>
      </c>
      <c r="C491" s="10">
        <v>2401.38</v>
      </c>
    </row>
    <row r="492" s="1" customFormat="1" customHeight="1" spans="1:3">
      <c r="A492" s="8" t="s">
        <v>403</v>
      </c>
      <c r="B492" s="9" t="s">
        <v>435</v>
      </c>
      <c r="C492" s="10">
        <v>1926.38</v>
      </c>
    </row>
    <row r="493" s="1" customFormat="1" customHeight="1" spans="1:3">
      <c r="A493" s="8" t="s">
        <v>403</v>
      </c>
      <c r="B493" s="9" t="s">
        <v>436</v>
      </c>
      <c r="C493" s="10">
        <v>2407.97</v>
      </c>
    </row>
    <row r="494" s="1" customFormat="1" customHeight="1" spans="1:3">
      <c r="A494" s="8" t="s">
        <v>403</v>
      </c>
      <c r="B494" s="9" t="s">
        <v>437</v>
      </c>
      <c r="C494" s="10">
        <v>2407.97</v>
      </c>
    </row>
    <row r="495" s="1" customFormat="1" customHeight="1" spans="1:3">
      <c r="A495" s="8" t="s">
        <v>403</v>
      </c>
      <c r="B495" s="9" t="s">
        <v>438</v>
      </c>
      <c r="C495" s="10">
        <v>2407.97</v>
      </c>
    </row>
    <row r="496" s="1" customFormat="1" customHeight="1" spans="1:3">
      <c r="A496" s="8" t="s">
        <v>403</v>
      </c>
      <c r="B496" s="9" t="s">
        <v>439</v>
      </c>
      <c r="C496" s="10">
        <v>2407.97</v>
      </c>
    </row>
    <row r="497" s="1" customFormat="1" customHeight="1" spans="1:3">
      <c r="A497" s="8" t="s">
        <v>403</v>
      </c>
      <c r="B497" s="9" t="s">
        <v>440</v>
      </c>
      <c r="C497" s="10">
        <v>2407.97</v>
      </c>
    </row>
    <row r="498" s="1" customFormat="1" customHeight="1" spans="1:3">
      <c r="A498" s="8" t="s">
        <v>403</v>
      </c>
      <c r="B498" s="9" t="s">
        <v>441</v>
      </c>
      <c r="C498" s="10">
        <v>2407.97</v>
      </c>
    </row>
    <row r="499" s="1" customFormat="1" customHeight="1" spans="1:3">
      <c r="A499" s="8" t="s">
        <v>403</v>
      </c>
      <c r="B499" s="9" t="s">
        <v>442</v>
      </c>
      <c r="C499" s="10">
        <v>2348.6</v>
      </c>
    </row>
    <row r="500" s="1" customFormat="1" customHeight="1" spans="1:3">
      <c r="A500" s="8" t="s">
        <v>403</v>
      </c>
      <c r="B500" s="9" t="s">
        <v>443</v>
      </c>
      <c r="C500" s="10">
        <v>2401.38</v>
      </c>
    </row>
    <row r="501" s="1" customFormat="1" customHeight="1" spans="1:3">
      <c r="A501" s="8" t="s">
        <v>403</v>
      </c>
      <c r="B501" s="9" t="s">
        <v>444</v>
      </c>
      <c r="C501" s="10">
        <v>2487.15</v>
      </c>
    </row>
    <row r="502" s="1" customFormat="1" customHeight="1" spans="1:3">
      <c r="A502" s="8" t="s">
        <v>403</v>
      </c>
      <c r="B502" s="9" t="s">
        <v>445</v>
      </c>
      <c r="C502" s="10">
        <v>2407.97</v>
      </c>
    </row>
    <row r="503" s="1" customFormat="1" customHeight="1" spans="1:3">
      <c r="A503" s="8" t="s">
        <v>403</v>
      </c>
      <c r="B503" s="9" t="s">
        <v>413</v>
      </c>
      <c r="C503" s="10">
        <v>944.75</v>
      </c>
    </row>
    <row r="504" s="1" customFormat="1" customHeight="1" spans="1:3">
      <c r="A504" s="8" t="s">
        <v>403</v>
      </c>
      <c r="B504" s="9" t="s">
        <v>446</v>
      </c>
      <c r="C504" s="10">
        <v>2443.18</v>
      </c>
    </row>
    <row r="505" s="1" customFormat="1" customHeight="1" spans="1:3">
      <c r="A505" s="8" t="s">
        <v>403</v>
      </c>
      <c r="B505" s="9" t="s">
        <v>365</v>
      </c>
      <c r="C505" s="10">
        <v>2414.56</v>
      </c>
    </row>
    <row r="506" s="1" customFormat="1" customHeight="1" spans="1:3">
      <c r="A506" s="8" t="s">
        <v>403</v>
      </c>
      <c r="B506" s="9" t="s">
        <v>447</v>
      </c>
      <c r="C506" s="10">
        <v>2407.97</v>
      </c>
    </row>
    <row r="507" s="1" customFormat="1" customHeight="1" spans="1:3">
      <c r="A507" s="8" t="s">
        <v>403</v>
      </c>
      <c r="B507" s="9" t="s">
        <v>448</v>
      </c>
      <c r="C507" s="10">
        <v>2407.98</v>
      </c>
    </row>
    <row r="508" s="1" customFormat="1" customHeight="1" spans="1:3">
      <c r="A508" s="8" t="s">
        <v>403</v>
      </c>
      <c r="B508" s="9" t="s">
        <v>449</v>
      </c>
      <c r="C508" s="10">
        <v>2427.77</v>
      </c>
    </row>
    <row r="509" s="1" customFormat="1" customHeight="1" spans="1:3">
      <c r="A509" s="8" t="s">
        <v>403</v>
      </c>
      <c r="B509" s="9" t="s">
        <v>450</v>
      </c>
      <c r="C509" s="10">
        <v>1926.38</v>
      </c>
    </row>
    <row r="510" s="1" customFormat="1" customHeight="1" spans="1:3">
      <c r="A510" s="8" t="s">
        <v>403</v>
      </c>
      <c r="B510" s="9" t="s">
        <v>451</v>
      </c>
      <c r="C510" s="10">
        <v>1841.44</v>
      </c>
    </row>
    <row r="511" s="1" customFormat="1" customHeight="1" spans="1:3">
      <c r="A511" s="8" t="s">
        <v>403</v>
      </c>
      <c r="B511" s="9" t="s">
        <v>452</v>
      </c>
      <c r="C511" s="10">
        <v>2407.97</v>
      </c>
    </row>
    <row r="512" s="1" customFormat="1" customHeight="1" spans="1:3">
      <c r="A512" s="8" t="s">
        <v>403</v>
      </c>
      <c r="B512" s="9" t="s">
        <v>453</v>
      </c>
      <c r="C512" s="10">
        <v>2407.96</v>
      </c>
    </row>
    <row r="513" s="1" customFormat="1" customHeight="1" spans="1:3">
      <c r="A513" s="8" t="s">
        <v>403</v>
      </c>
      <c r="B513" s="9" t="s">
        <v>121</v>
      </c>
      <c r="C513" s="10">
        <v>2407.97</v>
      </c>
    </row>
    <row r="514" s="1" customFormat="1" customHeight="1" spans="1:3">
      <c r="A514" s="8" t="s">
        <v>403</v>
      </c>
      <c r="B514" s="9" t="s">
        <v>454</v>
      </c>
      <c r="C514" s="10">
        <v>2407.97</v>
      </c>
    </row>
    <row r="515" s="1" customFormat="1" customHeight="1" spans="1:3">
      <c r="A515" s="8" t="s">
        <v>403</v>
      </c>
      <c r="B515" s="9" t="s">
        <v>455</v>
      </c>
      <c r="C515" s="10">
        <v>685.73</v>
      </c>
    </row>
    <row r="516" s="1" customFormat="1" customHeight="1" spans="1:3">
      <c r="A516" s="8" t="s">
        <v>403</v>
      </c>
      <c r="B516" s="9" t="s">
        <v>456</v>
      </c>
      <c r="C516" s="10">
        <v>1926.38</v>
      </c>
    </row>
    <row r="517" s="1" customFormat="1" customHeight="1" spans="1:3">
      <c r="A517" s="8" t="s">
        <v>403</v>
      </c>
      <c r="B517" s="9" t="s">
        <v>457</v>
      </c>
      <c r="C517" s="10">
        <v>1599.17</v>
      </c>
    </row>
    <row r="518" s="1" customFormat="1" customHeight="1" spans="1:3">
      <c r="A518" s="8" t="s">
        <v>403</v>
      </c>
      <c r="B518" s="9" t="s">
        <v>458</v>
      </c>
      <c r="C518" s="10">
        <v>2407.97</v>
      </c>
    </row>
    <row r="519" s="1" customFormat="1" customHeight="1" spans="1:3">
      <c r="A519" s="8" t="s">
        <v>403</v>
      </c>
      <c r="B519" s="9" t="s">
        <v>459</v>
      </c>
      <c r="C519" s="10">
        <v>2368.38</v>
      </c>
    </row>
    <row r="520" s="1" customFormat="1" customHeight="1" spans="1:3">
      <c r="A520" s="8" t="s">
        <v>403</v>
      </c>
      <c r="B520" s="9" t="s">
        <v>460</v>
      </c>
      <c r="C520" s="10">
        <v>2368.38</v>
      </c>
    </row>
    <row r="521" s="1" customFormat="1" customHeight="1" spans="1:3">
      <c r="A521" s="8" t="s">
        <v>403</v>
      </c>
      <c r="B521" s="9" t="s">
        <v>461</v>
      </c>
      <c r="C521" s="10">
        <v>2262.82</v>
      </c>
    </row>
    <row r="522" s="1" customFormat="1" customHeight="1" spans="1:3">
      <c r="A522" s="8" t="s">
        <v>403</v>
      </c>
      <c r="B522" s="9" t="s">
        <v>462</v>
      </c>
      <c r="C522" s="10">
        <v>200.71</v>
      </c>
    </row>
    <row r="523" s="1" customFormat="1" customHeight="1" spans="1:3">
      <c r="A523" s="8" t="s">
        <v>403</v>
      </c>
      <c r="B523" s="9" t="s">
        <v>463</v>
      </c>
      <c r="C523" s="10">
        <v>982.98</v>
      </c>
    </row>
    <row r="524" s="1" customFormat="1" customHeight="1" spans="1:3">
      <c r="A524" s="8" t="s">
        <v>403</v>
      </c>
      <c r="B524" s="9" t="s">
        <v>464</v>
      </c>
      <c r="C524" s="10">
        <v>261.25</v>
      </c>
    </row>
    <row r="525" s="1" customFormat="1" customHeight="1" spans="1:3">
      <c r="A525" s="8" t="s">
        <v>403</v>
      </c>
      <c r="B525" s="9" t="s">
        <v>465</v>
      </c>
      <c r="C525" s="10">
        <v>113.47</v>
      </c>
    </row>
    <row r="526" s="1" customFormat="1" customHeight="1" spans="1:3">
      <c r="A526" s="8" t="s">
        <v>403</v>
      </c>
      <c r="B526" s="9" t="s">
        <v>466</v>
      </c>
      <c r="C526" s="10">
        <v>10.01</v>
      </c>
    </row>
    <row r="527" s="1" customFormat="1" customHeight="1" spans="1:3">
      <c r="A527" s="8" t="s">
        <v>403</v>
      </c>
      <c r="B527" s="8" t="s">
        <v>467</v>
      </c>
      <c r="C527" s="10">
        <v>17.59</v>
      </c>
    </row>
    <row r="528" s="1" customFormat="1" customHeight="1" spans="1:3">
      <c r="A528" s="8" t="s">
        <v>403</v>
      </c>
      <c r="B528" s="9" t="s">
        <v>49</v>
      </c>
      <c r="C528" s="10">
        <v>343.05</v>
      </c>
    </row>
    <row r="529" s="1" customFormat="1" customHeight="1" spans="1:3">
      <c r="A529" s="8" t="s">
        <v>403</v>
      </c>
      <c r="B529" s="9" t="s">
        <v>468</v>
      </c>
      <c r="C529" s="10">
        <v>343.05</v>
      </c>
    </row>
    <row r="530" s="1" customFormat="1" customHeight="1" spans="1:3">
      <c r="A530" s="8" t="s">
        <v>403</v>
      </c>
      <c r="B530" s="9" t="s">
        <v>49</v>
      </c>
      <c r="C530" s="10">
        <v>343.05</v>
      </c>
    </row>
    <row r="531" s="1" customFormat="1" customHeight="1" spans="1:3">
      <c r="A531" s="8" t="s">
        <v>403</v>
      </c>
      <c r="B531" s="9" t="s">
        <v>469</v>
      </c>
      <c r="C531" s="10">
        <v>329.86</v>
      </c>
    </row>
    <row r="532" s="1" customFormat="1" customHeight="1" spans="1:3">
      <c r="A532" s="8" t="s">
        <v>403</v>
      </c>
      <c r="B532" s="9" t="s">
        <v>470</v>
      </c>
      <c r="C532" s="10">
        <v>197.92</v>
      </c>
    </row>
    <row r="533" s="1" customFormat="1" customHeight="1" spans="1:3">
      <c r="A533" s="8" t="s">
        <v>403</v>
      </c>
      <c r="B533" s="9" t="s">
        <v>251</v>
      </c>
      <c r="C533" s="10">
        <v>263.89</v>
      </c>
    </row>
    <row r="534" s="1" customFormat="1" customHeight="1" spans="1:3">
      <c r="A534" s="8" t="s">
        <v>403</v>
      </c>
      <c r="B534" s="9" t="s">
        <v>471</v>
      </c>
      <c r="C534" s="10">
        <v>106.25</v>
      </c>
    </row>
    <row r="535" s="1" customFormat="1" customHeight="1" spans="1:3">
      <c r="A535" s="8" t="s">
        <v>403</v>
      </c>
      <c r="B535" s="9" t="s">
        <v>472</v>
      </c>
      <c r="C535" s="10">
        <v>197.92</v>
      </c>
    </row>
    <row r="536" s="1" customFormat="1" customHeight="1" spans="1:3">
      <c r="A536" s="8" t="s">
        <v>403</v>
      </c>
      <c r="B536" s="9" t="s">
        <v>473</v>
      </c>
      <c r="C536" s="10">
        <v>49.12</v>
      </c>
    </row>
    <row r="537" s="1" customFormat="1" customHeight="1" spans="1:3">
      <c r="A537" s="8" t="s">
        <v>403</v>
      </c>
      <c r="B537" s="9" t="s">
        <v>474</v>
      </c>
      <c r="C537" s="10">
        <v>217.71</v>
      </c>
    </row>
    <row r="538" s="1" customFormat="1" customHeight="1" spans="1:3">
      <c r="A538" s="8" t="s">
        <v>403</v>
      </c>
      <c r="B538" s="9" t="s">
        <v>14</v>
      </c>
      <c r="C538" s="10">
        <v>39.58</v>
      </c>
    </row>
    <row r="539" s="1" customFormat="1" customHeight="1" spans="1:3">
      <c r="A539" s="8" t="s">
        <v>403</v>
      </c>
      <c r="B539" s="9" t="s">
        <v>475</v>
      </c>
      <c r="C539" s="10">
        <v>197.92</v>
      </c>
    </row>
    <row r="540" s="1" customFormat="1" customHeight="1" spans="1:3">
      <c r="A540" s="8" t="s">
        <v>403</v>
      </c>
      <c r="B540" s="9" t="s">
        <v>476</v>
      </c>
      <c r="C540" s="10">
        <v>197.92</v>
      </c>
    </row>
    <row r="541" s="1" customFormat="1" customHeight="1" spans="1:3">
      <c r="A541" s="8" t="s">
        <v>477</v>
      </c>
      <c r="B541" s="9" t="s">
        <v>251</v>
      </c>
      <c r="C541" s="10">
        <v>478.95</v>
      </c>
    </row>
    <row r="542" s="1" customFormat="1" customHeight="1" spans="1:3">
      <c r="A542" s="8" t="s">
        <v>477</v>
      </c>
      <c r="B542" s="9" t="s">
        <v>478</v>
      </c>
      <c r="C542" s="10">
        <v>481.58</v>
      </c>
    </row>
    <row r="543" s="1" customFormat="1" customHeight="1" spans="1:3">
      <c r="A543" s="8" t="s">
        <v>477</v>
      </c>
      <c r="B543" s="9" t="s">
        <v>479</v>
      </c>
      <c r="C543" s="10">
        <v>2407.97</v>
      </c>
    </row>
    <row r="544" s="1" customFormat="1" customHeight="1" spans="1:3">
      <c r="A544" s="8" t="s">
        <v>477</v>
      </c>
      <c r="B544" s="9" t="s">
        <v>480</v>
      </c>
      <c r="C544" s="10">
        <v>2407.97</v>
      </c>
    </row>
    <row r="545" s="1" customFormat="1" customHeight="1" spans="1:3">
      <c r="A545" s="8" t="s">
        <v>477</v>
      </c>
      <c r="B545" s="9" t="s">
        <v>481</v>
      </c>
      <c r="C545" s="10">
        <v>866.38</v>
      </c>
    </row>
    <row r="546" s="1" customFormat="1" customHeight="1" spans="1:3">
      <c r="A546" s="8" t="s">
        <v>477</v>
      </c>
      <c r="B546" s="9" t="s">
        <v>482</v>
      </c>
      <c r="C546" s="10">
        <v>2407.95</v>
      </c>
    </row>
    <row r="547" s="1" customFormat="1" customHeight="1" spans="1:3">
      <c r="A547" s="8" t="s">
        <v>477</v>
      </c>
      <c r="B547" s="9" t="s">
        <v>483</v>
      </c>
      <c r="C547" s="10">
        <v>1444.82</v>
      </c>
    </row>
    <row r="548" s="1" customFormat="1" customHeight="1" spans="1:3">
      <c r="A548" s="8" t="s">
        <v>477</v>
      </c>
      <c r="B548" s="9" t="s">
        <v>484</v>
      </c>
      <c r="C548" s="10">
        <v>540.97</v>
      </c>
    </row>
    <row r="549" s="1" customFormat="1" customHeight="1" spans="1:3">
      <c r="A549" s="8" t="s">
        <v>477</v>
      </c>
      <c r="B549" s="9" t="s">
        <v>485</v>
      </c>
      <c r="C549" s="10">
        <v>2407.97</v>
      </c>
    </row>
    <row r="550" s="1" customFormat="1" customHeight="1" spans="1:3">
      <c r="A550" s="8" t="s">
        <v>477</v>
      </c>
      <c r="B550" s="9" t="s">
        <v>486</v>
      </c>
      <c r="C550" s="10">
        <v>2407.97</v>
      </c>
    </row>
    <row r="551" s="1" customFormat="1" customHeight="1" spans="1:3">
      <c r="A551" s="8" t="s">
        <v>477</v>
      </c>
      <c r="B551" s="9" t="s">
        <v>487</v>
      </c>
      <c r="C551" s="10">
        <v>2229.83</v>
      </c>
    </row>
    <row r="552" s="1" customFormat="1" customHeight="1" spans="1:3">
      <c r="A552" s="8" t="s">
        <v>477</v>
      </c>
      <c r="B552" s="9" t="s">
        <v>488</v>
      </c>
      <c r="C552" s="10">
        <v>963.22</v>
      </c>
    </row>
    <row r="553" s="1" customFormat="1" customHeight="1" spans="1:3">
      <c r="A553" s="8" t="s">
        <v>477</v>
      </c>
      <c r="B553" s="9" t="s">
        <v>489</v>
      </c>
      <c r="C553" s="10">
        <v>2407.96</v>
      </c>
    </row>
    <row r="554" s="1" customFormat="1" customHeight="1" spans="1:3">
      <c r="A554" s="8" t="s">
        <v>477</v>
      </c>
      <c r="B554" s="9" t="s">
        <v>490</v>
      </c>
      <c r="C554" s="10">
        <v>1899.99</v>
      </c>
    </row>
    <row r="555" s="1" customFormat="1" customHeight="1" spans="1:3">
      <c r="A555" s="8" t="s">
        <v>477</v>
      </c>
      <c r="B555" s="9" t="s">
        <v>491</v>
      </c>
      <c r="C555" s="10">
        <v>1423.27</v>
      </c>
    </row>
    <row r="556" s="1" customFormat="1" customHeight="1" spans="1:3">
      <c r="A556" s="8" t="s">
        <v>477</v>
      </c>
      <c r="B556" s="9" t="s">
        <v>432</v>
      </c>
      <c r="C556" s="10">
        <v>1952.76</v>
      </c>
    </row>
    <row r="557" s="1" customFormat="1" customHeight="1" spans="1:3">
      <c r="A557" s="8" t="s">
        <v>477</v>
      </c>
      <c r="B557" s="9" t="s">
        <v>417</v>
      </c>
      <c r="C557" s="10">
        <v>455.21</v>
      </c>
    </row>
    <row r="558" s="1" customFormat="1" customHeight="1" spans="1:3">
      <c r="A558" s="8" t="s">
        <v>477</v>
      </c>
      <c r="B558" s="9" t="s">
        <v>492</v>
      </c>
      <c r="C558" s="10">
        <v>1444.81</v>
      </c>
    </row>
    <row r="559" s="1" customFormat="1" customHeight="1" spans="1:3">
      <c r="A559" s="8" t="s">
        <v>477</v>
      </c>
      <c r="B559" s="9" t="s">
        <v>493</v>
      </c>
      <c r="C559" s="10">
        <v>2190.26</v>
      </c>
    </row>
    <row r="560" s="1" customFormat="1" customHeight="1" spans="1:3">
      <c r="A560" s="8" t="s">
        <v>477</v>
      </c>
      <c r="B560" s="9" t="s">
        <v>494</v>
      </c>
      <c r="C560" s="10">
        <v>2407.97</v>
      </c>
    </row>
    <row r="561" s="1" customFormat="1" customHeight="1" spans="1:3">
      <c r="A561" s="8" t="s">
        <v>477</v>
      </c>
      <c r="B561" s="9" t="s">
        <v>495</v>
      </c>
      <c r="C561" s="10">
        <v>1432.94</v>
      </c>
    </row>
    <row r="562" s="1" customFormat="1" customHeight="1" spans="1:3">
      <c r="A562" s="8" t="s">
        <v>477</v>
      </c>
      <c r="B562" s="9" t="s">
        <v>6</v>
      </c>
      <c r="C562" s="10">
        <v>963.22</v>
      </c>
    </row>
    <row r="563" s="1" customFormat="1" customHeight="1" spans="1:3">
      <c r="A563" s="8" t="s">
        <v>477</v>
      </c>
      <c r="B563" s="9" t="s">
        <v>496</v>
      </c>
      <c r="C563" s="10">
        <v>481.57</v>
      </c>
    </row>
    <row r="564" s="1" customFormat="1" customHeight="1" spans="1:3">
      <c r="A564" s="8" t="s">
        <v>477</v>
      </c>
      <c r="B564" s="9" t="s">
        <v>497</v>
      </c>
      <c r="C564" s="10">
        <v>1599.18</v>
      </c>
    </row>
    <row r="565" s="1" customFormat="1" customHeight="1" spans="1:3">
      <c r="A565" s="8" t="s">
        <v>477</v>
      </c>
      <c r="B565" s="9" t="s">
        <v>498</v>
      </c>
      <c r="C565" s="10">
        <v>963.21</v>
      </c>
    </row>
    <row r="566" s="1" customFormat="1" customHeight="1" spans="1:3">
      <c r="A566" s="8" t="s">
        <v>477</v>
      </c>
      <c r="B566" s="9" t="s">
        <v>499</v>
      </c>
      <c r="C566" s="10">
        <v>1436.89</v>
      </c>
    </row>
    <row r="567" s="1" customFormat="1" customHeight="1" spans="1:3">
      <c r="A567" s="8" t="s">
        <v>477</v>
      </c>
      <c r="B567" s="9" t="s">
        <v>500</v>
      </c>
      <c r="C567" s="10">
        <v>2256.24</v>
      </c>
    </row>
    <row r="568" s="1" customFormat="1" customHeight="1" spans="1:3">
      <c r="A568" s="8" t="s">
        <v>477</v>
      </c>
      <c r="B568" s="9" t="s">
        <v>501</v>
      </c>
      <c r="C568" s="10">
        <v>1926.38</v>
      </c>
    </row>
    <row r="569" s="1" customFormat="1" customHeight="1" spans="1:3">
      <c r="A569" s="8" t="s">
        <v>477</v>
      </c>
      <c r="B569" s="9" t="s">
        <v>502</v>
      </c>
      <c r="C569" s="10">
        <v>1926.39</v>
      </c>
    </row>
    <row r="570" s="1" customFormat="1" customHeight="1" spans="1:3">
      <c r="A570" s="8" t="s">
        <v>477</v>
      </c>
      <c r="B570" s="9" t="s">
        <v>503</v>
      </c>
      <c r="C570" s="10">
        <v>1562.22</v>
      </c>
    </row>
    <row r="571" s="1" customFormat="1" customHeight="1" spans="1:3">
      <c r="A571" s="8" t="s">
        <v>477</v>
      </c>
      <c r="B571" s="9" t="s">
        <v>504</v>
      </c>
      <c r="C571" s="10">
        <v>2407.95</v>
      </c>
    </row>
    <row r="572" s="1" customFormat="1" customHeight="1" spans="1:3">
      <c r="A572" s="8" t="s">
        <v>477</v>
      </c>
      <c r="B572" s="9" t="s">
        <v>505</v>
      </c>
      <c r="C572" s="10">
        <v>1926.39</v>
      </c>
    </row>
    <row r="573" s="1" customFormat="1" customHeight="1" spans="1:3">
      <c r="A573" s="8" t="s">
        <v>477</v>
      </c>
      <c r="B573" s="9" t="s">
        <v>506</v>
      </c>
      <c r="C573" s="10">
        <v>1926.4</v>
      </c>
    </row>
    <row r="574" s="1" customFormat="1" customHeight="1" spans="1:3">
      <c r="A574" s="8" t="s">
        <v>477</v>
      </c>
      <c r="B574" s="9" t="s">
        <v>507</v>
      </c>
      <c r="C574" s="10">
        <v>963.21</v>
      </c>
    </row>
    <row r="575" s="1" customFormat="1" customHeight="1" spans="1:3">
      <c r="A575" s="8" t="s">
        <v>477</v>
      </c>
      <c r="B575" s="9" t="s">
        <v>508</v>
      </c>
      <c r="C575" s="10">
        <v>1444.81</v>
      </c>
    </row>
    <row r="576" s="1" customFormat="1" customHeight="1" spans="1:3">
      <c r="A576" s="8" t="s">
        <v>477</v>
      </c>
      <c r="B576" s="9" t="s">
        <v>509</v>
      </c>
      <c r="C576" s="10">
        <v>2381.58</v>
      </c>
    </row>
    <row r="577" s="1" customFormat="1" customHeight="1" spans="1:3">
      <c r="A577" s="8" t="s">
        <v>477</v>
      </c>
      <c r="B577" s="9" t="s">
        <v>510</v>
      </c>
      <c r="C577" s="10">
        <v>2407.97</v>
      </c>
    </row>
    <row r="578" s="1" customFormat="1" customHeight="1" spans="1:3">
      <c r="A578" s="8" t="s">
        <v>477</v>
      </c>
      <c r="B578" s="9" t="s">
        <v>454</v>
      </c>
      <c r="C578" s="10">
        <v>2394.77</v>
      </c>
    </row>
    <row r="579" s="1" customFormat="1" customHeight="1" spans="1:3">
      <c r="A579" s="8" t="s">
        <v>477</v>
      </c>
      <c r="B579" s="9" t="s">
        <v>511</v>
      </c>
      <c r="C579" s="10">
        <v>1444.82</v>
      </c>
    </row>
    <row r="580" s="1" customFormat="1" customHeight="1" spans="1:3">
      <c r="A580" s="8" t="s">
        <v>477</v>
      </c>
      <c r="B580" s="9" t="s">
        <v>138</v>
      </c>
      <c r="C580" s="10">
        <v>960.58</v>
      </c>
    </row>
    <row r="581" s="1" customFormat="1" customHeight="1" spans="1:3">
      <c r="A581" s="8" t="s">
        <v>477</v>
      </c>
      <c r="B581" s="9" t="s">
        <v>512</v>
      </c>
      <c r="C581" s="10">
        <v>2407.97</v>
      </c>
    </row>
    <row r="582" s="1" customFormat="1" customHeight="1" spans="1:3">
      <c r="A582" s="8" t="s">
        <v>477</v>
      </c>
      <c r="B582" s="9" t="s">
        <v>512</v>
      </c>
      <c r="C582" s="10">
        <v>2005.55</v>
      </c>
    </row>
    <row r="583" s="1" customFormat="1" customHeight="1" spans="1:3">
      <c r="A583" s="8" t="s">
        <v>477</v>
      </c>
      <c r="B583" s="9" t="s">
        <v>454</v>
      </c>
      <c r="C583" s="10">
        <v>2407.97</v>
      </c>
    </row>
    <row r="584" s="1" customFormat="1" customHeight="1" spans="1:3">
      <c r="A584" s="8" t="s">
        <v>477</v>
      </c>
      <c r="B584" s="9" t="s">
        <v>513</v>
      </c>
      <c r="C584" s="10">
        <v>952.67</v>
      </c>
    </row>
    <row r="585" s="1" customFormat="1" customHeight="1" spans="1:3">
      <c r="A585" s="8" t="s">
        <v>477</v>
      </c>
      <c r="B585" s="9" t="s">
        <v>514</v>
      </c>
      <c r="C585" s="10">
        <v>960.57</v>
      </c>
    </row>
    <row r="586" s="1" customFormat="1" customHeight="1" spans="1:3">
      <c r="A586" s="8" t="s">
        <v>477</v>
      </c>
      <c r="B586" s="9" t="s">
        <v>515</v>
      </c>
      <c r="C586" s="10">
        <v>960.58</v>
      </c>
    </row>
    <row r="587" s="1" customFormat="1" customHeight="1" spans="1:3">
      <c r="A587" s="8" t="s">
        <v>477</v>
      </c>
      <c r="B587" s="9" t="s">
        <v>516</v>
      </c>
      <c r="C587" s="10">
        <v>1448.77</v>
      </c>
    </row>
    <row r="588" s="1" customFormat="1" customHeight="1" spans="1:3">
      <c r="A588" s="8" t="s">
        <v>477</v>
      </c>
      <c r="B588" s="9" t="s">
        <v>517</v>
      </c>
      <c r="C588" s="10">
        <v>1444.81</v>
      </c>
    </row>
    <row r="589" s="1" customFormat="1" customHeight="1" spans="1:3">
      <c r="A589" s="8" t="s">
        <v>477</v>
      </c>
      <c r="B589" s="9" t="s">
        <v>518</v>
      </c>
      <c r="C589" s="10">
        <v>1444.76</v>
      </c>
    </row>
    <row r="590" s="1" customFormat="1" customHeight="1" spans="1:3">
      <c r="A590" s="8" t="s">
        <v>477</v>
      </c>
      <c r="B590" s="9" t="s">
        <v>519</v>
      </c>
      <c r="C590" s="10">
        <v>1436.89</v>
      </c>
    </row>
    <row r="591" s="1" customFormat="1" customHeight="1" spans="1:3">
      <c r="A591" s="8" t="s">
        <v>477</v>
      </c>
      <c r="B591" s="9" t="s">
        <v>520</v>
      </c>
      <c r="C591" s="10">
        <v>2407.96</v>
      </c>
    </row>
    <row r="592" s="1" customFormat="1" customHeight="1" spans="1:3">
      <c r="A592" s="8" t="s">
        <v>477</v>
      </c>
      <c r="B592" s="9" t="s">
        <v>521</v>
      </c>
      <c r="C592" s="10">
        <v>1436.89</v>
      </c>
    </row>
    <row r="593" s="1" customFormat="1" customHeight="1" spans="1:3">
      <c r="A593" s="8" t="s">
        <v>477</v>
      </c>
      <c r="B593" s="9" t="s">
        <v>522</v>
      </c>
      <c r="C593" s="10">
        <v>1159.81</v>
      </c>
    </row>
    <row r="594" s="1" customFormat="1" customHeight="1" spans="1:3">
      <c r="A594" s="8" t="s">
        <v>477</v>
      </c>
      <c r="B594" s="9" t="s">
        <v>488</v>
      </c>
      <c r="C594" s="10">
        <v>1444.81</v>
      </c>
    </row>
    <row r="595" s="1" customFormat="1" customHeight="1" spans="1:3">
      <c r="A595" s="8" t="s">
        <v>477</v>
      </c>
      <c r="B595" s="9" t="s">
        <v>523</v>
      </c>
      <c r="C595" s="10">
        <v>1926.38</v>
      </c>
    </row>
    <row r="596" s="1" customFormat="1" customHeight="1" spans="1:3">
      <c r="A596" s="8" t="s">
        <v>477</v>
      </c>
      <c r="B596" s="9" t="s">
        <v>524</v>
      </c>
      <c r="C596" s="10">
        <v>1926.4</v>
      </c>
    </row>
    <row r="597" s="1" customFormat="1" customHeight="1" spans="1:3">
      <c r="A597" s="8" t="s">
        <v>477</v>
      </c>
      <c r="B597" s="9" t="s">
        <v>525</v>
      </c>
      <c r="C597" s="10">
        <v>1926.38</v>
      </c>
    </row>
    <row r="598" s="1" customFormat="1" customHeight="1" spans="1:3">
      <c r="A598" s="8" t="s">
        <v>477</v>
      </c>
      <c r="B598" s="9" t="s">
        <v>187</v>
      </c>
      <c r="C598" s="10">
        <v>2407.96</v>
      </c>
    </row>
    <row r="599" s="1" customFormat="1" customHeight="1" spans="1:3">
      <c r="A599" s="8" t="s">
        <v>477</v>
      </c>
      <c r="B599" s="9" t="s">
        <v>526</v>
      </c>
      <c r="C599" s="10">
        <v>1444.8</v>
      </c>
    </row>
    <row r="600" s="1" customFormat="1" customHeight="1" spans="1:3">
      <c r="A600" s="8" t="s">
        <v>477</v>
      </c>
      <c r="B600" s="9" t="s">
        <v>527</v>
      </c>
      <c r="C600" s="10">
        <v>1392</v>
      </c>
    </row>
    <row r="601" s="1" customFormat="1" customHeight="1" spans="1:3">
      <c r="A601" s="8" t="s">
        <v>477</v>
      </c>
      <c r="B601" s="9" t="s">
        <v>528</v>
      </c>
      <c r="C601" s="10">
        <v>963.22</v>
      </c>
    </row>
    <row r="602" s="1" customFormat="1" customHeight="1" spans="1:3">
      <c r="A602" s="8" t="s">
        <v>477</v>
      </c>
      <c r="B602" s="9" t="s">
        <v>529</v>
      </c>
      <c r="C602" s="10">
        <v>2407.97</v>
      </c>
    </row>
    <row r="603" s="1" customFormat="1" customHeight="1" spans="1:3">
      <c r="A603" s="8" t="s">
        <v>477</v>
      </c>
      <c r="B603" s="9" t="s">
        <v>530</v>
      </c>
      <c r="C603" s="10">
        <v>1493.61</v>
      </c>
    </row>
    <row r="604" s="1" customFormat="1" customHeight="1" spans="1:3">
      <c r="A604" s="8" t="s">
        <v>477</v>
      </c>
      <c r="B604" s="9" t="s">
        <v>531</v>
      </c>
      <c r="C604" s="10">
        <v>401.1</v>
      </c>
    </row>
    <row r="605" s="1" customFormat="1" customHeight="1" spans="1:3">
      <c r="A605" s="8" t="s">
        <v>477</v>
      </c>
      <c r="B605" s="9" t="s">
        <v>532</v>
      </c>
      <c r="C605" s="10">
        <v>1444.81</v>
      </c>
    </row>
    <row r="606" s="1" customFormat="1" customHeight="1" spans="1:3">
      <c r="A606" s="8" t="s">
        <v>477</v>
      </c>
      <c r="B606" s="9" t="s">
        <v>533</v>
      </c>
      <c r="C606" s="10">
        <v>2394.77</v>
      </c>
    </row>
    <row r="607" s="1" customFormat="1" customHeight="1" spans="1:3">
      <c r="A607" s="8" t="s">
        <v>477</v>
      </c>
      <c r="B607" s="9" t="s">
        <v>534</v>
      </c>
      <c r="C607" s="10">
        <v>963.22</v>
      </c>
    </row>
    <row r="608" s="1" customFormat="1" customHeight="1" spans="1:3">
      <c r="A608" s="8" t="s">
        <v>477</v>
      </c>
      <c r="B608" s="9" t="s">
        <v>535</v>
      </c>
      <c r="C608" s="10">
        <v>1199.41</v>
      </c>
    </row>
    <row r="609" s="1" customFormat="1" customHeight="1" spans="1:3">
      <c r="A609" s="8" t="s">
        <v>477</v>
      </c>
      <c r="B609" s="9" t="s">
        <v>536</v>
      </c>
      <c r="C609" s="10">
        <v>2407.97</v>
      </c>
    </row>
    <row r="610" s="1" customFormat="1" customHeight="1" spans="1:3">
      <c r="A610" s="8" t="s">
        <v>477</v>
      </c>
      <c r="B610" s="9" t="s">
        <v>537</v>
      </c>
      <c r="C610" s="10">
        <v>1444.81</v>
      </c>
    </row>
    <row r="611" s="1" customFormat="1" customHeight="1" spans="1:3">
      <c r="A611" s="8" t="s">
        <v>477</v>
      </c>
      <c r="B611" s="9" t="s">
        <v>538</v>
      </c>
      <c r="C611" s="10">
        <v>963.22</v>
      </c>
    </row>
    <row r="612" s="1" customFormat="1" customHeight="1" spans="1:3">
      <c r="A612" s="8" t="s">
        <v>477</v>
      </c>
      <c r="B612" s="9" t="s">
        <v>539</v>
      </c>
      <c r="C612" s="10">
        <v>1906.57</v>
      </c>
    </row>
    <row r="613" s="1" customFormat="1" customHeight="1" spans="1:3">
      <c r="A613" s="8" t="s">
        <v>477</v>
      </c>
      <c r="B613" s="9" t="s">
        <v>540</v>
      </c>
      <c r="C613" s="10">
        <v>1906.59</v>
      </c>
    </row>
    <row r="614" s="1" customFormat="1" customHeight="1" spans="1:3">
      <c r="A614" s="8" t="s">
        <v>477</v>
      </c>
      <c r="B614" s="9" t="s">
        <v>129</v>
      </c>
      <c r="C614" s="10">
        <v>1906.58</v>
      </c>
    </row>
    <row r="615" s="1" customFormat="1" customHeight="1" spans="1:3">
      <c r="A615" s="8" t="s">
        <v>477</v>
      </c>
      <c r="B615" s="9" t="s">
        <v>541</v>
      </c>
      <c r="C615" s="10">
        <v>2407.96</v>
      </c>
    </row>
    <row r="616" s="1" customFormat="1" customHeight="1" spans="1:3">
      <c r="A616" s="8" t="s">
        <v>477</v>
      </c>
      <c r="B616" s="9" t="s">
        <v>542</v>
      </c>
      <c r="C616" s="10">
        <v>2262.83</v>
      </c>
    </row>
    <row r="617" s="1" customFormat="1" customHeight="1" spans="1:3">
      <c r="A617" s="8" t="s">
        <v>477</v>
      </c>
      <c r="B617" s="9" t="s">
        <v>148</v>
      </c>
      <c r="C617" s="10">
        <v>1444.8</v>
      </c>
    </row>
    <row r="618" s="1" customFormat="1" customHeight="1" spans="1:3">
      <c r="A618" s="8" t="s">
        <v>477</v>
      </c>
      <c r="B618" s="9" t="s">
        <v>454</v>
      </c>
      <c r="C618" s="10">
        <v>1444.82</v>
      </c>
    </row>
    <row r="619" s="1" customFormat="1" customHeight="1" spans="1:3">
      <c r="A619" s="8" t="s">
        <v>477</v>
      </c>
      <c r="B619" s="9" t="s">
        <v>543</v>
      </c>
      <c r="C619" s="10">
        <v>936.83</v>
      </c>
    </row>
    <row r="620" s="1" customFormat="1" customHeight="1" spans="1:3">
      <c r="A620" s="8" t="s">
        <v>477</v>
      </c>
      <c r="B620" s="9" t="s">
        <v>544</v>
      </c>
      <c r="C620" s="10">
        <v>1436.89</v>
      </c>
    </row>
    <row r="621" s="1" customFormat="1" customHeight="1" spans="1:3">
      <c r="A621" s="8" t="s">
        <v>477</v>
      </c>
      <c r="B621" s="9" t="s">
        <v>545</v>
      </c>
      <c r="C621" s="10">
        <v>952.66</v>
      </c>
    </row>
    <row r="622" s="1" customFormat="1" customHeight="1" spans="1:3">
      <c r="A622" s="8" t="s">
        <v>477</v>
      </c>
      <c r="B622" s="9" t="s">
        <v>167</v>
      </c>
      <c r="C622" s="10">
        <v>955.29</v>
      </c>
    </row>
    <row r="623" s="1" customFormat="1" customHeight="1" spans="1:3">
      <c r="A623" s="8" t="s">
        <v>477</v>
      </c>
      <c r="B623" s="9" t="s">
        <v>546</v>
      </c>
      <c r="C623" s="10">
        <v>1432.94</v>
      </c>
    </row>
    <row r="624" s="1" customFormat="1" customHeight="1" spans="1:3">
      <c r="A624" s="8" t="s">
        <v>477</v>
      </c>
      <c r="B624" s="9" t="s">
        <v>547</v>
      </c>
      <c r="C624" s="10">
        <v>1444.82</v>
      </c>
    </row>
    <row r="625" s="1" customFormat="1" customHeight="1" spans="1:3">
      <c r="A625" s="8" t="s">
        <v>477</v>
      </c>
      <c r="B625" s="9" t="s">
        <v>548</v>
      </c>
      <c r="C625" s="10">
        <v>1444.82</v>
      </c>
    </row>
    <row r="626" s="1" customFormat="1" customHeight="1" spans="1:3">
      <c r="A626" s="8" t="s">
        <v>477</v>
      </c>
      <c r="B626" s="9" t="s">
        <v>549</v>
      </c>
      <c r="C626" s="10">
        <v>2388.18</v>
      </c>
    </row>
    <row r="627" s="1" customFormat="1" customHeight="1" spans="1:3">
      <c r="A627" s="8" t="s">
        <v>477</v>
      </c>
      <c r="B627" s="9" t="s">
        <v>550</v>
      </c>
      <c r="C627" s="10">
        <v>2377.6</v>
      </c>
    </row>
    <row r="628" s="1" customFormat="1" customHeight="1" spans="1:3">
      <c r="A628" s="8" t="s">
        <v>477</v>
      </c>
      <c r="B628" s="9" t="s">
        <v>551</v>
      </c>
      <c r="C628" s="10">
        <v>1926.39</v>
      </c>
    </row>
    <row r="629" s="1" customFormat="1" customHeight="1" spans="1:3">
      <c r="A629" s="8" t="s">
        <v>477</v>
      </c>
      <c r="B629" s="9" t="s">
        <v>552</v>
      </c>
      <c r="C629" s="10">
        <v>2407.96</v>
      </c>
    </row>
    <row r="630" s="1" customFormat="1" customHeight="1" spans="1:3">
      <c r="A630" s="8" t="s">
        <v>477</v>
      </c>
      <c r="B630" s="9" t="s">
        <v>553</v>
      </c>
      <c r="C630" s="10">
        <v>1444.82</v>
      </c>
    </row>
    <row r="631" s="1" customFormat="1" customHeight="1" spans="1:3">
      <c r="A631" s="8" t="s">
        <v>477</v>
      </c>
      <c r="B631" s="9" t="s">
        <v>554</v>
      </c>
      <c r="C631" s="10">
        <v>2407.97</v>
      </c>
    </row>
    <row r="632" s="1" customFormat="1" customHeight="1" spans="1:3">
      <c r="A632" s="8" t="s">
        <v>477</v>
      </c>
      <c r="B632" s="9" t="s">
        <v>555</v>
      </c>
      <c r="C632" s="10">
        <v>906.47</v>
      </c>
    </row>
    <row r="633" s="1" customFormat="1" customHeight="1" spans="1:3">
      <c r="A633" s="8" t="s">
        <v>556</v>
      </c>
      <c r="B633" s="9" t="s">
        <v>557</v>
      </c>
      <c r="C633" s="15">
        <v>2407.97</v>
      </c>
    </row>
    <row r="634" s="1" customFormat="1" customHeight="1" spans="1:3">
      <c r="A634" s="8" t="s">
        <v>556</v>
      </c>
      <c r="B634" s="9" t="s">
        <v>112</v>
      </c>
      <c r="C634" s="15">
        <v>2407.97</v>
      </c>
    </row>
    <row r="635" s="1" customFormat="1" customHeight="1" spans="1:3">
      <c r="A635" s="8" t="s">
        <v>556</v>
      </c>
      <c r="B635" s="9" t="s">
        <v>121</v>
      </c>
      <c r="C635" s="10">
        <v>2242.3</v>
      </c>
    </row>
    <row r="636" s="1" customFormat="1" customHeight="1" spans="1:3">
      <c r="A636" s="8" t="s">
        <v>556</v>
      </c>
      <c r="B636" s="9" t="s">
        <v>558</v>
      </c>
      <c r="C636" s="15">
        <v>963.22</v>
      </c>
    </row>
    <row r="637" s="1" customFormat="1" customHeight="1" spans="1:3">
      <c r="A637" s="8" t="s">
        <v>556</v>
      </c>
      <c r="B637" s="9" t="s">
        <v>559</v>
      </c>
      <c r="C637" s="15">
        <v>581.88</v>
      </c>
    </row>
    <row r="638" s="1" customFormat="1" customHeight="1" spans="1:3">
      <c r="A638" s="8" t="s">
        <v>556</v>
      </c>
      <c r="B638" s="9" t="s">
        <v>560</v>
      </c>
      <c r="C638" s="15">
        <v>1926.38</v>
      </c>
    </row>
    <row r="639" s="1" customFormat="1" customHeight="1" spans="1:3">
      <c r="A639" s="8" t="s">
        <v>556</v>
      </c>
      <c r="B639" s="9" t="s">
        <v>561</v>
      </c>
      <c r="C639" s="15">
        <v>1444.8</v>
      </c>
    </row>
    <row r="640" s="1" customFormat="1" customHeight="1" spans="1:3">
      <c r="A640" s="8" t="s">
        <v>556</v>
      </c>
      <c r="B640" s="9" t="s">
        <v>562</v>
      </c>
      <c r="C640" s="15">
        <v>1906.59</v>
      </c>
    </row>
    <row r="641" s="1" customFormat="1" customHeight="1" spans="1:3">
      <c r="A641" s="8" t="s">
        <v>556</v>
      </c>
      <c r="B641" s="9" t="s">
        <v>33</v>
      </c>
      <c r="C641" s="15">
        <v>1392.01</v>
      </c>
    </row>
    <row r="642" s="1" customFormat="1" customHeight="1" spans="1:3">
      <c r="A642" s="8" t="s">
        <v>556</v>
      </c>
      <c r="B642" s="9" t="s">
        <v>563</v>
      </c>
      <c r="C642" s="15">
        <v>1444.8</v>
      </c>
    </row>
    <row r="643" s="1" customFormat="1" customHeight="1" spans="1:3">
      <c r="A643" s="8" t="s">
        <v>556</v>
      </c>
      <c r="B643" s="9" t="s">
        <v>564</v>
      </c>
      <c r="C643" s="15">
        <v>2407.97</v>
      </c>
    </row>
    <row r="644" s="1" customFormat="1" customHeight="1" spans="1:3">
      <c r="A644" s="8" t="s">
        <v>556</v>
      </c>
      <c r="B644" s="9" t="s">
        <v>73</v>
      </c>
      <c r="C644" s="15">
        <v>409.03</v>
      </c>
    </row>
    <row r="645" s="1" customFormat="1" customHeight="1" spans="1:3">
      <c r="A645" s="8" t="s">
        <v>556</v>
      </c>
      <c r="B645" s="9" t="s">
        <v>565</v>
      </c>
      <c r="C645" s="10">
        <v>1464.09</v>
      </c>
    </row>
    <row r="646" s="1" customFormat="1" customHeight="1" spans="1:3">
      <c r="A646" s="8" t="s">
        <v>556</v>
      </c>
      <c r="B646" s="9" t="s">
        <v>566</v>
      </c>
      <c r="C646" s="15">
        <v>2407.97</v>
      </c>
    </row>
    <row r="647" s="1" customFormat="1" customHeight="1" spans="1:3">
      <c r="A647" s="8" t="s">
        <v>556</v>
      </c>
      <c r="B647" s="9" t="s">
        <v>567</v>
      </c>
      <c r="C647" s="15">
        <v>963.22</v>
      </c>
    </row>
    <row r="648" s="1" customFormat="1" customHeight="1" spans="1:3">
      <c r="A648" s="8" t="s">
        <v>556</v>
      </c>
      <c r="B648" s="9" t="s">
        <v>568</v>
      </c>
      <c r="C648" s="10">
        <v>1464.09</v>
      </c>
    </row>
    <row r="649" s="1" customFormat="1" customHeight="1" spans="1:3">
      <c r="A649" s="8" t="s">
        <v>556</v>
      </c>
      <c r="B649" s="9" t="s">
        <v>569</v>
      </c>
      <c r="C649" s="15">
        <v>1926.38</v>
      </c>
    </row>
    <row r="650" s="1" customFormat="1" customHeight="1" spans="1:3">
      <c r="A650" s="8" t="s">
        <v>556</v>
      </c>
      <c r="B650" s="9" t="s">
        <v>82</v>
      </c>
      <c r="C650" s="15">
        <v>963.22</v>
      </c>
    </row>
    <row r="651" s="1" customFormat="1" customHeight="1" spans="1:3">
      <c r="A651" s="8" t="s">
        <v>556</v>
      </c>
      <c r="B651" s="9" t="s">
        <v>562</v>
      </c>
      <c r="C651" s="15">
        <v>1444.8</v>
      </c>
    </row>
    <row r="652" s="1" customFormat="1" customHeight="1" spans="1:3">
      <c r="A652" s="8" t="s">
        <v>556</v>
      </c>
      <c r="B652" s="9" t="s">
        <v>570</v>
      </c>
      <c r="C652" s="15">
        <v>2407.97</v>
      </c>
    </row>
    <row r="653" s="1" customFormat="1" customHeight="1" spans="1:3">
      <c r="A653" s="8" t="s">
        <v>556</v>
      </c>
      <c r="B653" s="9" t="s">
        <v>571</v>
      </c>
      <c r="C653" s="15">
        <v>963.22</v>
      </c>
    </row>
    <row r="654" s="1" customFormat="1" customHeight="1" spans="1:3">
      <c r="A654" s="8" t="s">
        <v>556</v>
      </c>
      <c r="B654" s="9" t="s">
        <v>572</v>
      </c>
      <c r="C654" s="10">
        <v>2268.68</v>
      </c>
    </row>
    <row r="655" s="1" customFormat="1" customHeight="1" spans="1:3">
      <c r="A655" s="8" t="s">
        <v>556</v>
      </c>
      <c r="B655" s="9" t="s">
        <v>573</v>
      </c>
      <c r="C655" s="15">
        <v>2407.97</v>
      </c>
    </row>
    <row r="656" s="1" customFormat="1" customHeight="1" spans="1:3">
      <c r="A656" s="8" t="s">
        <v>556</v>
      </c>
      <c r="B656" s="9" t="s">
        <v>574</v>
      </c>
      <c r="C656" s="15">
        <v>2407.97</v>
      </c>
    </row>
    <row r="657" s="1" customFormat="1" customHeight="1" spans="1:3">
      <c r="A657" s="8" t="s">
        <v>556</v>
      </c>
      <c r="B657" s="9" t="s">
        <v>575</v>
      </c>
      <c r="C657" s="15">
        <v>2407.97</v>
      </c>
    </row>
    <row r="658" s="1" customFormat="1" customHeight="1" spans="1:3">
      <c r="A658" s="8" t="s">
        <v>556</v>
      </c>
      <c r="B658" s="9" t="s">
        <v>455</v>
      </c>
      <c r="C658" s="15">
        <v>2407.97</v>
      </c>
    </row>
    <row r="659" s="1" customFormat="1" customHeight="1" spans="1:3">
      <c r="A659" s="8" t="s">
        <v>556</v>
      </c>
      <c r="B659" s="9" t="s">
        <v>137</v>
      </c>
      <c r="C659" s="15">
        <v>2407.97</v>
      </c>
    </row>
    <row r="660" s="1" customFormat="1" customHeight="1" spans="1:3">
      <c r="A660" s="8" t="s">
        <v>556</v>
      </c>
      <c r="B660" s="9" t="s">
        <v>576</v>
      </c>
      <c r="C660" s="15">
        <v>1444.8</v>
      </c>
    </row>
    <row r="661" s="1" customFormat="1" customHeight="1" spans="1:3">
      <c r="A661" s="8" t="s">
        <v>556</v>
      </c>
      <c r="B661" s="9" t="s">
        <v>153</v>
      </c>
      <c r="C661" s="15">
        <v>2407.97</v>
      </c>
    </row>
    <row r="662" s="1" customFormat="1" customHeight="1" spans="1:3">
      <c r="A662" s="8" t="s">
        <v>556</v>
      </c>
      <c r="B662" s="9" t="s">
        <v>577</v>
      </c>
      <c r="C662" s="15">
        <v>1910.54</v>
      </c>
    </row>
    <row r="663" s="1" customFormat="1" customHeight="1" spans="1:3">
      <c r="A663" s="8" t="s">
        <v>556</v>
      </c>
      <c r="B663" s="9" t="s">
        <v>578</v>
      </c>
      <c r="C663" s="15">
        <v>2407.97</v>
      </c>
    </row>
    <row r="664" s="1" customFormat="1" customHeight="1" spans="1:3">
      <c r="A664" s="8" t="s">
        <v>556</v>
      </c>
      <c r="B664" s="9" t="s">
        <v>579</v>
      </c>
      <c r="C664" s="15">
        <v>2407.97</v>
      </c>
    </row>
    <row r="665" s="1" customFormat="1" customHeight="1" spans="1:3">
      <c r="A665" s="8" t="s">
        <v>556</v>
      </c>
      <c r="B665" s="9" t="s">
        <v>580</v>
      </c>
      <c r="C665" s="15">
        <v>1926.38</v>
      </c>
    </row>
    <row r="666" s="1" customFormat="1" customHeight="1" spans="1:3">
      <c r="A666" s="8" t="s">
        <v>556</v>
      </c>
      <c r="B666" s="9" t="s">
        <v>581</v>
      </c>
      <c r="C666" s="15">
        <v>2407.97</v>
      </c>
    </row>
    <row r="667" s="1" customFormat="1" customHeight="1" spans="1:3">
      <c r="A667" s="8" t="s">
        <v>556</v>
      </c>
      <c r="B667" s="9" t="s">
        <v>582</v>
      </c>
      <c r="C667" s="15">
        <v>2407.97</v>
      </c>
    </row>
    <row r="668" s="1" customFormat="1" customHeight="1" spans="1:3">
      <c r="A668" s="8" t="s">
        <v>556</v>
      </c>
      <c r="B668" s="9" t="s">
        <v>381</v>
      </c>
      <c r="C668" s="15">
        <v>2407.97</v>
      </c>
    </row>
    <row r="669" s="1" customFormat="1" customHeight="1" spans="1:3">
      <c r="A669" s="8" t="s">
        <v>556</v>
      </c>
      <c r="B669" s="9" t="s">
        <v>183</v>
      </c>
      <c r="C669" s="15">
        <v>2407.97</v>
      </c>
    </row>
    <row r="670" s="1" customFormat="1" customHeight="1" spans="1:3">
      <c r="A670" s="8" t="s">
        <v>556</v>
      </c>
      <c r="B670" s="9" t="s">
        <v>583</v>
      </c>
      <c r="C670" s="15">
        <v>2407.97</v>
      </c>
    </row>
    <row r="671" s="1" customFormat="1" customHeight="1" spans="1:3">
      <c r="A671" s="8" t="s">
        <v>556</v>
      </c>
      <c r="B671" s="9" t="s">
        <v>584</v>
      </c>
      <c r="C671" s="15">
        <v>1444.8</v>
      </c>
    </row>
    <row r="672" s="1" customFormat="1" customHeight="1" spans="1:3">
      <c r="A672" s="8" t="s">
        <v>556</v>
      </c>
      <c r="B672" s="9" t="s">
        <v>585</v>
      </c>
      <c r="C672" s="10">
        <v>963.22</v>
      </c>
    </row>
    <row r="673" s="1" customFormat="1" customHeight="1" spans="1:3">
      <c r="A673" s="8" t="s">
        <v>556</v>
      </c>
      <c r="B673" s="9" t="s">
        <v>586</v>
      </c>
      <c r="C673" s="15">
        <v>963.22</v>
      </c>
    </row>
    <row r="674" s="1" customFormat="1" customHeight="1" spans="1:3">
      <c r="A674" s="8" t="s">
        <v>556</v>
      </c>
      <c r="B674" s="9" t="s">
        <v>587</v>
      </c>
      <c r="C674" s="15">
        <v>2407.97</v>
      </c>
    </row>
    <row r="675" s="1" customFormat="1" customHeight="1" spans="1:3">
      <c r="A675" s="8" t="s">
        <v>556</v>
      </c>
      <c r="B675" s="9" t="s">
        <v>588</v>
      </c>
      <c r="C675" s="15">
        <v>2374.99</v>
      </c>
    </row>
    <row r="676" s="1" customFormat="1" customHeight="1" spans="1:3">
      <c r="A676" s="8" t="s">
        <v>556</v>
      </c>
      <c r="B676" s="9" t="s">
        <v>589</v>
      </c>
      <c r="C676" s="15">
        <v>1337.93</v>
      </c>
    </row>
    <row r="677" s="1" customFormat="1" customHeight="1" spans="1:3">
      <c r="A677" s="8" t="s">
        <v>556</v>
      </c>
      <c r="B677" s="9" t="s">
        <v>590</v>
      </c>
      <c r="C677" s="15">
        <v>891.97</v>
      </c>
    </row>
    <row r="678" s="1" customFormat="1" customHeight="1" spans="1:3">
      <c r="A678" s="8" t="s">
        <v>556</v>
      </c>
      <c r="B678" s="9" t="s">
        <v>591</v>
      </c>
      <c r="C678" s="15">
        <v>1333.97</v>
      </c>
    </row>
    <row r="679" s="1" customFormat="1" customHeight="1" spans="1:3">
      <c r="A679" s="8" t="s">
        <v>556</v>
      </c>
      <c r="B679" s="9" t="s">
        <v>18</v>
      </c>
      <c r="C679" s="15">
        <v>2210.06</v>
      </c>
    </row>
    <row r="680" s="1" customFormat="1" customHeight="1" spans="1:3">
      <c r="A680" s="8" t="s">
        <v>556</v>
      </c>
      <c r="B680" s="9" t="s">
        <v>562</v>
      </c>
      <c r="C680" s="10">
        <v>2223.25</v>
      </c>
    </row>
    <row r="681" s="1" customFormat="1" customHeight="1" spans="1:3">
      <c r="A681" s="8" t="s">
        <v>556</v>
      </c>
      <c r="B681" s="9" t="s">
        <v>414</v>
      </c>
      <c r="C681" s="15">
        <v>2064.92</v>
      </c>
    </row>
    <row r="682" s="1" customFormat="1" customHeight="1" spans="1:3">
      <c r="A682" s="8" t="s">
        <v>556</v>
      </c>
      <c r="B682" s="9" t="s">
        <v>592</v>
      </c>
      <c r="C682" s="15">
        <v>1906.59</v>
      </c>
    </row>
    <row r="683" s="1" customFormat="1" customHeight="1" spans="1:3">
      <c r="A683" s="8" t="s">
        <v>556</v>
      </c>
      <c r="B683" s="9" t="s">
        <v>593</v>
      </c>
      <c r="C683" s="15">
        <v>1853.81</v>
      </c>
    </row>
    <row r="684" s="1" customFormat="1" customHeight="1" spans="1:3">
      <c r="A684" s="8" t="s">
        <v>556</v>
      </c>
      <c r="B684" s="9" t="s">
        <v>594</v>
      </c>
      <c r="C684" s="15">
        <v>1143.97</v>
      </c>
    </row>
    <row r="685" s="1" customFormat="1" customHeight="1" spans="1:3">
      <c r="A685" s="8" t="s">
        <v>556</v>
      </c>
      <c r="B685" s="9" t="s">
        <v>595</v>
      </c>
      <c r="C685" s="15">
        <v>1906.59</v>
      </c>
    </row>
    <row r="686" s="1" customFormat="1" customHeight="1" spans="1:3">
      <c r="A686" s="8" t="s">
        <v>556</v>
      </c>
      <c r="B686" s="9" t="s">
        <v>596</v>
      </c>
      <c r="C686" s="15">
        <v>1906.59</v>
      </c>
    </row>
    <row r="687" s="1" customFormat="1" customHeight="1" spans="1:3">
      <c r="A687" s="8" t="s">
        <v>556</v>
      </c>
      <c r="B687" s="9" t="s">
        <v>597</v>
      </c>
      <c r="C687" s="15">
        <v>738.91</v>
      </c>
    </row>
    <row r="688" s="1" customFormat="1" customHeight="1" spans="1:3">
      <c r="A688" s="8" t="s">
        <v>556</v>
      </c>
      <c r="B688" s="9" t="s">
        <v>598</v>
      </c>
      <c r="C688" s="15">
        <v>1472.49</v>
      </c>
    </row>
    <row r="689" s="1" customFormat="1" customHeight="1" spans="1:3">
      <c r="A689" s="8" t="s">
        <v>556</v>
      </c>
      <c r="B689" s="9" t="s">
        <v>599</v>
      </c>
      <c r="C689" s="15">
        <v>1103.05</v>
      </c>
    </row>
    <row r="690" s="1" customFormat="1" customHeight="1" spans="1:3">
      <c r="A690" s="8" t="s">
        <v>556</v>
      </c>
      <c r="B690" s="9" t="s">
        <v>600</v>
      </c>
      <c r="C690" s="15">
        <v>1392.01</v>
      </c>
    </row>
    <row r="691" s="1" customFormat="1" customHeight="1" spans="1:3">
      <c r="A691" s="8" t="s">
        <v>556</v>
      </c>
      <c r="B691" s="9" t="s">
        <v>562</v>
      </c>
      <c r="C691" s="15">
        <v>515.06</v>
      </c>
    </row>
    <row r="692" s="1" customFormat="1" customHeight="1" spans="1:3">
      <c r="A692" s="8" t="s">
        <v>556</v>
      </c>
      <c r="B692" s="9" t="s">
        <v>601</v>
      </c>
      <c r="C692" s="15">
        <v>779.8</v>
      </c>
    </row>
    <row r="693" s="1" customFormat="1" customHeight="1" spans="1:3">
      <c r="A693" s="8" t="s">
        <v>556</v>
      </c>
      <c r="B693" s="9" t="s">
        <v>602</v>
      </c>
      <c r="C693" s="15">
        <v>570</v>
      </c>
    </row>
    <row r="694" s="1" customFormat="1" customHeight="1" spans="1:3">
      <c r="A694" s="8" t="s">
        <v>556</v>
      </c>
      <c r="B694" s="9" t="s">
        <v>603</v>
      </c>
      <c r="C694" s="10">
        <v>2248.9</v>
      </c>
    </row>
    <row r="695" s="1" customFormat="1" customHeight="1" spans="1:3">
      <c r="A695" s="8" t="s">
        <v>556</v>
      </c>
      <c r="B695" s="9" t="s">
        <v>604</v>
      </c>
      <c r="C695" s="15">
        <v>2407.97</v>
      </c>
    </row>
    <row r="696" s="1" customFormat="1" customHeight="1" spans="1:3">
      <c r="A696" s="8" t="s">
        <v>556</v>
      </c>
      <c r="B696" s="9" t="s">
        <v>605</v>
      </c>
      <c r="C696" s="15">
        <v>481.56</v>
      </c>
    </row>
    <row r="697" s="1" customFormat="1" customHeight="1" spans="1:3">
      <c r="A697" s="8" t="s">
        <v>556</v>
      </c>
      <c r="B697" s="9" t="s">
        <v>18</v>
      </c>
      <c r="C697" s="15">
        <v>257.3</v>
      </c>
    </row>
    <row r="698" s="1" customFormat="1" customHeight="1" spans="1:3">
      <c r="A698" s="8" t="s">
        <v>556</v>
      </c>
      <c r="B698" s="9" t="s">
        <v>606</v>
      </c>
      <c r="C698" s="15">
        <v>358.87</v>
      </c>
    </row>
    <row r="699" s="1" customFormat="1" customHeight="1" spans="1:3">
      <c r="A699" s="8" t="s">
        <v>556</v>
      </c>
      <c r="B699" s="9" t="s">
        <v>607</v>
      </c>
      <c r="C699" s="15">
        <v>2407.97</v>
      </c>
    </row>
    <row r="700" s="1" customFormat="1" customHeight="1" spans="1:3">
      <c r="A700" s="8" t="s">
        <v>556</v>
      </c>
      <c r="B700" s="9" t="s">
        <v>608</v>
      </c>
      <c r="C700" s="15">
        <v>1444.8</v>
      </c>
    </row>
    <row r="701" s="1" customFormat="1" customHeight="1" spans="1:3">
      <c r="A701" s="8" t="s">
        <v>556</v>
      </c>
      <c r="B701" s="9" t="s">
        <v>609</v>
      </c>
      <c r="C701" s="15">
        <v>411.67</v>
      </c>
    </row>
    <row r="702" s="1" customFormat="1" customHeight="1" spans="1:3">
      <c r="A702" s="8" t="s">
        <v>610</v>
      </c>
      <c r="B702" s="9" t="s">
        <v>611</v>
      </c>
      <c r="C702" s="10">
        <v>2401.38</v>
      </c>
    </row>
    <row r="703" s="1" customFormat="1" customHeight="1" spans="1:3">
      <c r="A703" s="8" t="s">
        <v>610</v>
      </c>
      <c r="B703" s="9" t="s">
        <v>612</v>
      </c>
      <c r="C703" s="10">
        <v>600.34</v>
      </c>
    </row>
    <row r="704" s="1" customFormat="1" customHeight="1" spans="1:3">
      <c r="A704" s="8" t="s">
        <v>610</v>
      </c>
      <c r="B704" s="9" t="s">
        <v>613</v>
      </c>
      <c r="C704" s="10">
        <v>2407.97</v>
      </c>
    </row>
    <row r="705" s="1" customFormat="1" customHeight="1" spans="1:3">
      <c r="A705" s="8" t="s">
        <v>610</v>
      </c>
      <c r="B705" s="9" t="s">
        <v>614</v>
      </c>
      <c r="C705" s="10">
        <v>2405.74</v>
      </c>
    </row>
    <row r="706" s="1" customFormat="1" customHeight="1" spans="1:3">
      <c r="A706" s="8" t="s">
        <v>610</v>
      </c>
      <c r="B706" s="9" t="s">
        <v>615</v>
      </c>
      <c r="C706" s="10">
        <v>2407.96</v>
      </c>
    </row>
    <row r="707" s="1" customFormat="1" customHeight="1" spans="1:3">
      <c r="A707" s="8" t="s">
        <v>610</v>
      </c>
      <c r="B707" s="9" t="s">
        <v>616</v>
      </c>
      <c r="C707" s="10">
        <v>2407.96</v>
      </c>
    </row>
    <row r="708" s="1" customFormat="1" customHeight="1" spans="1:3">
      <c r="A708" s="8" t="s">
        <v>610</v>
      </c>
      <c r="B708" s="9" t="s">
        <v>617</v>
      </c>
      <c r="C708" s="10">
        <v>2401.38</v>
      </c>
    </row>
    <row r="709" s="1" customFormat="1" customHeight="1" spans="1:3">
      <c r="A709" s="8" t="s">
        <v>610</v>
      </c>
      <c r="B709" s="9" t="s">
        <v>618</v>
      </c>
      <c r="C709" s="10">
        <v>2407.97</v>
      </c>
    </row>
    <row r="710" s="1" customFormat="1" customHeight="1" spans="1:3">
      <c r="A710" s="8" t="s">
        <v>610</v>
      </c>
      <c r="B710" s="9" t="s">
        <v>619</v>
      </c>
      <c r="C710" s="10">
        <v>2407.97</v>
      </c>
    </row>
    <row r="711" s="1" customFormat="1" customHeight="1" spans="1:3">
      <c r="A711" s="8" t="s">
        <v>610</v>
      </c>
      <c r="B711" s="9" t="s">
        <v>620</v>
      </c>
      <c r="C711" s="10">
        <v>2427.76</v>
      </c>
    </row>
    <row r="712" s="1" customFormat="1" customHeight="1" spans="1:3">
      <c r="A712" s="8" t="s">
        <v>610</v>
      </c>
      <c r="B712" s="9" t="s">
        <v>205</v>
      </c>
      <c r="C712" s="10">
        <v>2407.96</v>
      </c>
    </row>
    <row r="713" s="1" customFormat="1" customHeight="1" spans="1:3">
      <c r="A713" s="8" t="s">
        <v>610</v>
      </c>
      <c r="B713" s="9" t="s">
        <v>621</v>
      </c>
      <c r="C713" s="10">
        <v>1341.9</v>
      </c>
    </row>
    <row r="714" s="1" customFormat="1" customHeight="1" spans="1:3">
      <c r="A714" s="8" t="s">
        <v>610</v>
      </c>
      <c r="B714" s="9" t="s">
        <v>622</v>
      </c>
      <c r="C714" s="10">
        <v>1444.81</v>
      </c>
    </row>
    <row r="715" s="1" customFormat="1" customHeight="1" spans="1:3">
      <c r="A715" s="8" t="s">
        <v>610</v>
      </c>
      <c r="B715" s="9" t="s">
        <v>623</v>
      </c>
      <c r="C715" s="10">
        <v>2368.38</v>
      </c>
    </row>
    <row r="716" s="1" customFormat="1" customHeight="1" spans="1:3">
      <c r="A716" s="8" t="s">
        <v>610</v>
      </c>
      <c r="B716" s="9" t="s">
        <v>346</v>
      </c>
      <c r="C716" s="10">
        <v>1952.77</v>
      </c>
    </row>
    <row r="717" s="1" customFormat="1" customHeight="1" spans="1:3">
      <c r="A717" s="8" t="s">
        <v>610</v>
      </c>
      <c r="B717" s="9" t="s">
        <v>624</v>
      </c>
      <c r="C717" s="10">
        <v>2407.96</v>
      </c>
    </row>
    <row r="718" s="1" customFormat="1" customHeight="1" spans="1:3">
      <c r="A718" s="8" t="s">
        <v>610</v>
      </c>
      <c r="B718" s="9" t="s">
        <v>625</v>
      </c>
      <c r="C718" s="10">
        <v>1893.38</v>
      </c>
    </row>
    <row r="719" s="1" customFormat="1" customHeight="1" spans="1:3">
      <c r="A719" s="8" t="s">
        <v>610</v>
      </c>
      <c r="B719" s="9" t="s">
        <v>626</v>
      </c>
      <c r="C719" s="10">
        <v>1088.55</v>
      </c>
    </row>
    <row r="720" s="1" customFormat="1" customHeight="1" spans="1:3">
      <c r="A720" s="8" t="s">
        <v>610</v>
      </c>
      <c r="B720" s="9" t="s">
        <v>627</v>
      </c>
      <c r="C720" s="10">
        <v>1136.05</v>
      </c>
    </row>
    <row r="721" s="1" customFormat="1" customHeight="1" spans="1:3">
      <c r="A721" s="8" t="s">
        <v>610</v>
      </c>
      <c r="B721" s="9" t="s">
        <v>628</v>
      </c>
      <c r="C721" s="10">
        <v>389.24</v>
      </c>
    </row>
    <row r="722" s="1" customFormat="1" customHeight="1" spans="1:3">
      <c r="A722" s="8" t="s">
        <v>610</v>
      </c>
      <c r="B722" s="9" t="s">
        <v>629</v>
      </c>
      <c r="C722" s="10">
        <v>138.54</v>
      </c>
    </row>
    <row r="723" s="1" customFormat="1" customHeight="1" spans="1:3">
      <c r="A723" s="8" t="s">
        <v>610</v>
      </c>
      <c r="B723" s="9" t="s">
        <v>630</v>
      </c>
      <c r="C723" s="10">
        <v>600.34</v>
      </c>
    </row>
    <row r="724" s="1" customFormat="1" customHeight="1" spans="1:3">
      <c r="A724" s="8" t="s">
        <v>610</v>
      </c>
      <c r="B724" s="9" t="s">
        <v>631</v>
      </c>
      <c r="C724" s="10">
        <v>1231.05</v>
      </c>
    </row>
    <row r="725" s="1" customFormat="1" customHeight="1" spans="1:3">
      <c r="A725" s="8" t="s">
        <v>610</v>
      </c>
      <c r="B725" s="9" t="s">
        <v>632</v>
      </c>
      <c r="C725" s="10">
        <v>2407.98</v>
      </c>
    </row>
    <row r="726" s="1" customFormat="1" customHeight="1" spans="1:3">
      <c r="A726" s="8" t="s">
        <v>610</v>
      </c>
      <c r="B726" s="9" t="s">
        <v>623</v>
      </c>
      <c r="C726" s="10">
        <v>2407.97</v>
      </c>
    </row>
    <row r="727" s="1" customFormat="1" customHeight="1" spans="1:3">
      <c r="A727" s="8" t="s">
        <v>610</v>
      </c>
      <c r="B727" s="9" t="s">
        <v>220</v>
      </c>
      <c r="C727" s="10">
        <f>1365.61+593.75</f>
        <v>1959.36</v>
      </c>
    </row>
    <row r="728" s="1" customFormat="1" customHeight="1" spans="1:3">
      <c r="A728" s="8" t="s">
        <v>610</v>
      </c>
      <c r="B728" s="9" t="s">
        <v>633</v>
      </c>
      <c r="C728" s="10">
        <v>144.08</v>
      </c>
    </row>
    <row r="729" s="1" customFormat="1" customHeight="1" spans="1:3">
      <c r="A729" s="8" t="s">
        <v>610</v>
      </c>
      <c r="B729" s="9" t="s">
        <v>634</v>
      </c>
      <c r="C729" s="10">
        <v>2407.96</v>
      </c>
    </row>
    <row r="730" s="1" customFormat="1" customHeight="1" spans="1:3">
      <c r="A730" s="8" t="s">
        <v>610</v>
      </c>
      <c r="B730" s="9" t="s">
        <v>635</v>
      </c>
      <c r="C730" s="10">
        <v>1425.01</v>
      </c>
    </row>
    <row r="731" s="1" customFormat="1" customHeight="1" spans="1:3">
      <c r="A731" s="8" t="s">
        <v>610</v>
      </c>
      <c r="B731" s="9" t="s">
        <v>627</v>
      </c>
      <c r="C731" s="10">
        <v>963.2</v>
      </c>
    </row>
    <row r="732" s="1" customFormat="1" customHeight="1" spans="1:3">
      <c r="A732" s="8" t="s">
        <v>610</v>
      </c>
      <c r="B732" s="9" t="s">
        <v>636</v>
      </c>
      <c r="C732" s="10">
        <v>478.94</v>
      </c>
    </row>
    <row r="733" s="1" customFormat="1" customHeight="1" spans="1:3">
      <c r="A733" s="8" t="s">
        <v>610</v>
      </c>
      <c r="B733" s="9" t="s">
        <v>637</v>
      </c>
      <c r="C733" s="10">
        <v>2407.97</v>
      </c>
    </row>
    <row r="734" s="1" customFormat="1" customHeight="1" spans="1:3">
      <c r="A734" s="8" t="s">
        <v>610</v>
      </c>
      <c r="B734" s="9" t="s">
        <v>638</v>
      </c>
      <c r="C734" s="10">
        <v>2401.38</v>
      </c>
    </row>
    <row r="735" s="1" customFormat="1" customHeight="1" spans="1:3">
      <c r="A735" s="8" t="s">
        <v>610</v>
      </c>
      <c r="B735" s="9" t="s">
        <v>519</v>
      </c>
      <c r="C735" s="10">
        <v>2407.97</v>
      </c>
    </row>
    <row r="736" s="1" customFormat="1" customHeight="1" spans="1:3">
      <c r="A736" s="8" t="s">
        <v>610</v>
      </c>
      <c r="B736" s="9" t="s">
        <v>639</v>
      </c>
      <c r="C736" s="10">
        <v>2328.82</v>
      </c>
    </row>
    <row r="737" s="1" customFormat="1" customHeight="1" spans="1:3">
      <c r="A737" s="8" t="s">
        <v>640</v>
      </c>
      <c r="B737" s="9" t="s">
        <v>641</v>
      </c>
      <c r="C737" s="10">
        <v>2041.7</v>
      </c>
    </row>
    <row r="738" s="1" customFormat="1" customHeight="1" spans="1:3">
      <c r="A738" s="8" t="s">
        <v>640</v>
      </c>
      <c r="B738" s="9" t="s">
        <v>642</v>
      </c>
      <c r="C738" s="10">
        <v>647.8</v>
      </c>
    </row>
    <row r="739" s="1" customFormat="1" customHeight="1" spans="1:3">
      <c r="A739" s="8" t="s">
        <v>640</v>
      </c>
      <c r="B739" s="9" t="s">
        <v>643</v>
      </c>
      <c r="C739" s="10">
        <v>1425.01</v>
      </c>
    </row>
    <row r="740" s="1" customFormat="1" customHeight="1" spans="1:3">
      <c r="A740" s="8" t="s">
        <v>640</v>
      </c>
      <c r="B740" s="9" t="s">
        <v>644</v>
      </c>
      <c r="C740" s="10">
        <v>957.94</v>
      </c>
    </row>
    <row r="741" s="1" customFormat="1" customHeight="1" spans="1:3">
      <c r="A741" s="8" t="s">
        <v>640</v>
      </c>
      <c r="B741" s="9" t="s">
        <v>645</v>
      </c>
      <c r="C741" s="10">
        <v>3280.95</v>
      </c>
    </row>
    <row r="742" s="1" customFormat="1" customHeight="1" spans="1:3">
      <c r="A742" s="8" t="s">
        <v>640</v>
      </c>
      <c r="B742" s="9" t="s">
        <v>646</v>
      </c>
      <c r="C742" s="10">
        <v>1434.75</v>
      </c>
    </row>
    <row r="743" s="1" customFormat="1" customHeight="1" spans="1:3">
      <c r="A743" s="8" t="s">
        <v>640</v>
      </c>
      <c r="B743" s="9" t="s">
        <v>647</v>
      </c>
      <c r="C743" s="10">
        <v>1422.88</v>
      </c>
    </row>
    <row r="744" s="1" customFormat="1" customHeight="1" spans="1:3">
      <c r="A744" s="8" t="s">
        <v>640</v>
      </c>
      <c r="B744" s="9" t="s">
        <v>648</v>
      </c>
      <c r="C744" s="10">
        <v>2397.92</v>
      </c>
    </row>
    <row r="745" s="1" customFormat="1" customHeight="1" spans="1:3">
      <c r="A745" s="8" t="s">
        <v>640</v>
      </c>
      <c r="B745" s="9" t="s">
        <v>649</v>
      </c>
      <c r="C745" s="10">
        <v>1398.59</v>
      </c>
    </row>
    <row r="746" s="1" customFormat="1" customHeight="1" spans="1:3">
      <c r="A746" s="8" t="s">
        <v>640</v>
      </c>
      <c r="B746" s="9" t="s">
        <v>650</v>
      </c>
      <c r="C746" s="10">
        <v>2397.91</v>
      </c>
    </row>
    <row r="747" s="1" customFormat="1" customHeight="1" spans="1:3">
      <c r="A747" s="8" t="s">
        <v>640</v>
      </c>
      <c r="B747" s="9" t="s">
        <v>651</v>
      </c>
      <c r="C747" s="10">
        <v>1306.24</v>
      </c>
    </row>
    <row r="748" s="1" customFormat="1" customHeight="1" spans="1:3">
      <c r="A748" s="8" t="s">
        <v>640</v>
      </c>
      <c r="B748" s="9" t="s">
        <v>652</v>
      </c>
      <c r="C748" s="10">
        <v>1353.76</v>
      </c>
    </row>
    <row r="749" s="1" customFormat="1" customHeight="1" spans="1:3">
      <c r="A749" s="8" t="s">
        <v>640</v>
      </c>
      <c r="B749" s="9" t="s">
        <v>653</v>
      </c>
      <c r="C749" s="10">
        <v>2248.42</v>
      </c>
    </row>
    <row r="750" s="1" customFormat="1" customHeight="1" spans="1:3">
      <c r="A750" s="8" t="s">
        <v>640</v>
      </c>
      <c r="B750" s="9" t="s">
        <v>654</v>
      </c>
      <c r="C750" s="10">
        <v>2447.55</v>
      </c>
    </row>
    <row r="751" s="1" customFormat="1" customHeight="1" spans="1:3">
      <c r="A751" s="8" t="s">
        <v>640</v>
      </c>
      <c r="B751" s="9" t="s">
        <v>655</v>
      </c>
      <c r="C751" s="10">
        <v>1385.4</v>
      </c>
    </row>
    <row r="752" s="1" customFormat="1" customHeight="1" spans="1:3">
      <c r="A752" s="8" t="s">
        <v>640</v>
      </c>
      <c r="B752" s="9" t="s">
        <v>656</v>
      </c>
      <c r="C752" s="10">
        <v>2407.97</v>
      </c>
    </row>
    <row r="753" s="1" customFormat="1" customHeight="1" spans="1:3">
      <c r="A753" s="8" t="s">
        <v>640</v>
      </c>
      <c r="B753" s="9" t="s">
        <v>657</v>
      </c>
      <c r="C753" s="10">
        <v>2401.36</v>
      </c>
    </row>
    <row r="754" s="1" customFormat="1" customHeight="1" spans="1:3">
      <c r="A754" s="8" t="s">
        <v>640</v>
      </c>
      <c r="B754" s="9" t="s">
        <v>658</v>
      </c>
      <c r="C754" s="10">
        <v>2394.78</v>
      </c>
    </row>
    <row r="755" s="1" customFormat="1" customHeight="1" spans="1:3">
      <c r="A755" s="8" t="s">
        <v>640</v>
      </c>
      <c r="B755" s="9" t="s">
        <v>659</v>
      </c>
      <c r="C755" s="10">
        <v>2407.97</v>
      </c>
    </row>
    <row r="756" s="1" customFormat="1" customHeight="1" spans="1:3">
      <c r="A756" s="8" t="s">
        <v>640</v>
      </c>
      <c r="B756" s="9" t="s">
        <v>660</v>
      </c>
      <c r="C756" s="10">
        <v>2407.97</v>
      </c>
    </row>
    <row r="757" s="1" customFormat="1" customHeight="1" spans="1:3">
      <c r="A757" s="8" t="s">
        <v>640</v>
      </c>
      <c r="B757" s="8" t="s">
        <v>661</v>
      </c>
      <c r="C757" s="10">
        <v>2371.04</v>
      </c>
    </row>
    <row r="758" s="1" customFormat="1" customHeight="1" spans="1:3">
      <c r="A758" s="8" t="s">
        <v>640</v>
      </c>
      <c r="B758" s="9" t="s">
        <v>662</v>
      </c>
      <c r="C758" s="10">
        <v>1340.54</v>
      </c>
    </row>
    <row r="759" s="1" customFormat="1" customHeight="1" spans="1:3">
      <c r="A759" s="8" t="s">
        <v>640</v>
      </c>
      <c r="B759" s="9" t="s">
        <v>663</v>
      </c>
      <c r="C759" s="10">
        <v>2180.92</v>
      </c>
    </row>
    <row r="760" s="1" customFormat="1" customHeight="1" spans="1:3">
      <c r="A760" s="8" t="s">
        <v>640</v>
      </c>
      <c r="B760" s="9" t="s">
        <v>664</v>
      </c>
      <c r="C760" s="10">
        <v>646.52</v>
      </c>
    </row>
    <row r="761" s="1" customFormat="1" customHeight="1" spans="1:3">
      <c r="A761" s="8" t="s">
        <v>640</v>
      </c>
      <c r="B761" s="9" t="s">
        <v>665</v>
      </c>
      <c r="C761" s="10">
        <v>1814.23</v>
      </c>
    </row>
    <row r="762" s="1" customFormat="1" customHeight="1" spans="1:3">
      <c r="A762" s="8" t="s">
        <v>640</v>
      </c>
      <c r="B762" s="9" t="s">
        <v>253</v>
      </c>
      <c r="C762" s="10">
        <v>1556.93</v>
      </c>
    </row>
    <row r="763" s="1" customFormat="1" customHeight="1" spans="1:3">
      <c r="A763" s="8" t="s">
        <v>640</v>
      </c>
      <c r="B763" s="9" t="s">
        <v>607</v>
      </c>
      <c r="C763" s="10">
        <v>2394.78</v>
      </c>
    </row>
    <row r="764" s="1" customFormat="1" customHeight="1" spans="1:3">
      <c r="A764" s="8" t="s">
        <v>640</v>
      </c>
      <c r="B764" s="9" t="s">
        <v>666</v>
      </c>
      <c r="C764" s="10">
        <v>2394.78</v>
      </c>
    </row>
    <row r="765" s="1" customFormat="1" customHeight="1" spans="1:3">
      <c r="A765" s="8" t="s">
        <v>640</v>
      </c>
      <c r="B765" s="9" t="s">
        <v>667</v>
      </c>
      <c r="C765" s="10">
        <v>3361.15</v>
      </c>
    </row>
    <row r="766" s="1" customFormat="1" customHeight="1" spans="1:3">
      <c r="A766" s="8" t="s">
        <v>640</v>
      </c>
      <c r="B766" s="9" t="s">
        <v>668</v>
      </c>
      <c r="C766" s="10">
        <v>1385.4</v>
      </c>
    </row>
    <row r="767" s="1" customFormat="1" customHeight="1" spans="1:3">
      <c r="A767" s="8" t="s">
        <v>640</v>
      </c>
      <c r="B767" s="9" t="s">
        <v>458</v>
      </c>
      <c r="C767" s="10">
        <v>2371.17</v>
      </c>
    </row>
    <row r="768" s="1" customFormat="1" customHeight="1" spans="1:3">
      <c r="A768" s="8" t="s">
        <v>640</v>
      </c>
      <c r="B768" s="9" t="s">
        <v>669</v>
      </c>
      <c r="C768" s="10">
        <v>2384.44</v>
      </c>
    </row>
    <row r="769" s="1" customFormat="1" customHeight="1" spans="1:3">
      <c r="A769" s="8" t="s">
        <v>640</v>
      </c>
      <c r="B769" s="9" t="s">
        <v>670</v>
      </c>
      <c r="C769" s="10">
        <v>2400.31</v>
      </c>
    </row>
    <row r="770" s="1" customFormat="1" customHeight="1" spans="1:3">
      <c r="A770" s="8" t="s">
        <v>640</v>
      </c>
      <c r="B770" s="9" t="s">
        <v>671</v>
      </c>
      <c r="C770" s="10">
        <v>2210.06</v>
      </c>
    </row>
    <row r="771" s="1" customFormat="1" customHeight="1" spans="1:3">
      <c r="A771" s="8" t="s">
        <v>640</v>
      </c>
      <c r="B771" s="9" t="s">
        <v>672</v>
      </c>
      <c r="C771" s="10">
        <v>389.23</v>
      </c>
    </row>
    <row r="772" s="1" customFormat="1" customHeight="1" spans="1:3">
      <c r="A772" s="8" t="s">
        <v>640</v>
      </c>
      <c r="B772" s="9" t="s">
        <v>488</v>
      </c>
      <c r="C772" s="10">
        <v>481.59</v>
      </c>
    </row>
    <row r="773" s="1" customFormat="1" customHeight="1" spans="1:3">
      <c r="A773" s="8" t="s">
        <v>640</v>
      </c>
      <c r="B773" s="9" t="s">
        <v>673</v>
      </c>
      <c r="C773" s="10">
        <v>733.64</v>
      </c>
    </row>
    <row r="774" s="1" customFormat="1" customHeight="1" spans="1:3">
      <c r="A774" s="8" t="s">
        <v>640</v>
      </c>
      <c r="B774" s="9" t="s">
        <v>674</v>
      </c>
      <c r="C774" s="10">
        <v>1886.8</v>
      </c>
    </row>
    <row r="775" s="1" customFormat="1" customHeight="1" spans="1:3">
      <c r="A775" s="8" t="s">
        <v>640</v>
      </c>
      <c r="B775" s="9" t="s">
        <v>675</v>
      </c>
      <c r="C775" s="10">
        <v>1546.38</v>
      </c>
    </row>
    <row r="776" s="1" customFormat="1" customHeight="1" spans="1:3">
      <c r="A776" s="8" t="s">
        <v>640</v>
      </c>
      <c r="B776" s="9" t="s">
        <v>676</v>
      </c>
      <c r="C776" s="10">
        <v>2031.93</v>
      </c>
    </row>
    <row r="777" s="1" customFormat="1" customHeight="1" spans="1:3">
      <c r="A777" s="8" t="s">
        <v>640</v>
      </c>
      <c r="B777" s="9" t="s">
        <v>677</v>
      </c>
      <c r="C777" s="10">
        <v>2407.97</v>
      </c>
    </row>
    <row r="778" s="1" customFormat="1" customHeight="1" spans="1:3">
      <c r="A778" s="8" t="s">
        <v>640</v>
      </c>
      <c r="B778" s="9" t="s">
        <v>678</v>
      </c>
      <c r="C778" s="10">
        <v>2401.38</v>
      </c>
    </row>
    <row r="779" s="1" customFormat="1" customHeight="1" spans="1:3">
      <c r="A779" s="8" t="s">
        <v>640</v>
      </c>
      <c r="B779" s="9" t="s">
        <v>676</v>
      </c>
      <c r="C779" s="10">
        <v>2401.37</v>
      </c>
    </row>
    <row r="780" s="1" customFormat="1" customHeight="1" spans="1:3">
      <c r="A780" s="8" t="s">
        <v>640</v>
      </c>
      <c r="B780" s="9" t="s">
        <v>679</v>
      </c>
      <c r="C780" s="10">
        <v>2407.97</v>
      </c>
    </row>
    <row r="781" s="1" customFormat="1" customHeight="1" spans="1:3">
      <c r="A781" s="8" t="s">
        <v>640</v>
      </c>
      <c r="B781" s="9" t="s">
        <v>680</v>
      </c>
      <c r="C781" s="10">
        <v>1393.32</v>
      </c>
    </row>
    <row r="782" s="1" customFormat="1" customHeight="1" spans="1:3">
      <c r="A782" s="8" t="s">
        <v>640</v>
      </c>
      <c r="B782" s="9" t="s">
        <v>681</v>
      </c>
      <c r="C782" s="10">
        <v>1385.4</v>
      </c>
    </row>
    <row r="783" s="1" customFormat="1" customHeight="1" spans="1:3">
      <c r="A783" s="8" t="s">
        <v>640</v>
      </c>
      <c r="B783" s="9" t="s">
        <v>682</v>
      </c>
      <c r="C783" s="10">
        <v>2229.85</v>
      </c>
    </row>
    <row r="784" s="1" customFormat="1" customHeight="1" spans="1:3">
      <c r="A784" s="8" t="s">
        <v>640</v>
      </c>
      <c r="B784" s="9" t="s">
        <v>683</v>
      </c>
      <c r="C784" s="10">
        <v>1385.4</v>
      </c>
    </row>
    <row r="785" s="1" customFormat="1" customHeight="1" spans="1:3">
      <c r="A785" s="8" t="s">
        <v>640</v>
      </c>
      <c r="B785" s="9" t="s">
        <v>684</v>
      </c>
      <c r="C785" s="10">
        <v>1385.4</v>
      </c>
    </row>
    <row r="786" s="1" customFormat="1" customHeight="1" spans="1:3">
      <c r="A786" s="8" t="s">
        <v>640</v>
      </c>
      <c r="B786" s="9" t="s">
        <v>368</v>
      </c>
      <c r="C786" s="10">
        <v>1385.4</v>
      </c>
    </row>
    <row r="787" s="1" customFormat="1" customHeight="1" spans="1:3">
      <c r="A787" s="8" t="s">
        <v>640</v>
      </c>
      <c r="B787" s="9" t="s">
        <v>685</v>
      </c>
      <c r="C787" s="10">
        <v>1385.4</v>
      </c>
    </row>
    <row r="788" s="1" customFormat="1" customHeight="1" spans="1:3">
      <c r="A788" s="8" t="s">
        <v>640</v>
      </c>
      <c r="B788" s="9" t="s">
        <v>686</v>
      </c>
      <c r="C788" s="10">
        <v>2269.43</v>
      </c>
    </row>
    <row r="789" s="1" customFormat="1" customHeight="1" spans="1:3">
      <c r="A789" s="8" t="s">
        <v>640</v>
      </c>
      <c r="B789" s="9" t="s">
        <v>687</v>
      </c>
      <c r="C789" s="10">
        <v>2374.99</v>
      </c>
    </row>
    <row r="790" s="1" customFormat="1" customHeight="1" spans="1:3">
      <c r="A790" s="8" t="s">
        <v>640</v>
      </c>
      <c r="B790" s="9" t="s">
        <v>194</v>
      </c>
      <c r="C790" s="10">
        <v>2364.93</v>
      </c>
    </row>
    <row r="791" s="1" customFormat="1" customHeight="1" spans="1:3">
      <c r="A791" s="8" t="s">
        <v>640</v>
      </c>
      <c r="B791" s="9" t="s">
        <v>686</v>
      </c>
      <c r="C791" s="10">
        <v>2474.26</v>
      </c>
    </row>
    <row r="792" s="1" customFormat="1" customHeight="1" spans="1:3">
      <c r="A792" s="8" t="s">
        <v>640</v>
      </c>
      <c r="B792" s="9" t="s">
        <v>688</v>
      </c>
      <c r="C792" s="10">
        <v>2401.37</v>
      </c>
    </row>
    <row r="793" s="1" customFormat="1" customHeight="1" spans="1:3">
      <c r="A793" s="8" t="s">
        <v>640</v>
      </c>
      <c r="B793" s="9" t="s">
        <v>300</v>
      </c>
      <c r="C793" s="10">
        <v>2394.78</v>
      </c>
    </row>
    <row r="794" s="1" customFormat="1" customHeight="1" spans="1:3">
      <c r="A794" s="8" t="s">
        <v>640</v>
      </c>
      <c r="B794" s="9" t="s">
        <v>689</v>
      </c>
      <c r="C794" s="10">
        <v>960.58</v>
      </c>
    </row>
    <row r="795" s="1" customFormat="1" customHeight="1" spans="1:3">
      <c r="A795" s="8" t="s">
        <v>640</v>
      </c>
      <c r="B795" s="9" t="s">
        <v>690</v>
      </c>
      <c r="C795" s="10">
        <v>2407.97</v>
      </c>
    </row>
    <row r="796" s="1" customFormat="1" customHeight="1" spans="1:3">
      <c r="A796" s="8" t="s">
        <v>640</v>
      </c>
      <c r="B796" s="9" t="s">
        <v>691</v>
      </c>
      <c r="C796" s="10">
        <v>1921.1</v>
      </c>
    </row>
    <row r="797" s="1" customFormat="1" customHeight="1" spans="1:3">
      <c r="A797" s="8" t="s">
        <v>640</v>
      </c>
      <c r="B797" s="9" t="s">
        <v>692</v>
      </c>
      <c r="C797" s="10">
        <v>1517.36</v>
      </c>
    </row>
    <row r="798" s="1" customFormat="1" customHeight="1" spans="1:3">
      <c r="A798" s="8" t="s">
        <v>640</v>
      </c>
      <c r="B798" s="9" t="s">
        <v>693</v>
      </c>
      <c r="C798" s="10">
        <v>1919.79</v>
      </c>
    </row>
    <row r="799" s="1" customFormat="1" customHeight="1" spans="1:3">
      <c r="A799" s="8" t="s">
        <v>640</v>
      </c>
      <c r="B799" s="9" t="s">
        <v>694</v>
      </c>
      <c r="C799" s="10">
        <v>2276.03</v>
      </c>
    </row>
    <row r="800" s="1" customFormat="1" customHeight="1" spans="1:3">
      <c r="A800" s="8" t="s">
        <v>640</v>
      </c>
      <c r="B800" s="9" t="s">
        <v>695</v>
      </c>
      <c r="C800" s="10">
        <v>2284.71</v>
      </c>
    </row>
    <row r="801" s="1" customFormat="1" customHeight="1" spans="1:3">
      <c r="A801" s="8" t="s">
        <v>640</v>
      </c>
      <c r="B801" s="9" t="s">
        <v>696</v>
      </c>
      <c r="C801" s="10">
        <v>2266.99</v>
      </c>
    </row>
    <row r="802" s="1" customFormat="1" customHeight="1" spans="1:3">
      <c r="A802" s="8" t="s">
        <v>640</v>
      </c>
      <c r="B802" s="9" t="s">
        <v>697</v>
      </c>
      <c r="C802" s="10">
        <v>2221.32</v>
      </c>
    </row>
    <row r="803" s="1" customFormat="1" customHeight="1" spans="1:3">
      <c r="A803" s="8" t="s">
        <v>640</v>
      </c>
      <c r="B803" s="9" t="s">
        <v>698</v>
      </c>
      <c r="C803" s="10">
        <v>2295.82</v>
      </c>
    </row>
    <row r="804" s="1" customFormat="1" customHeight="1" spans="1:3">
      <c r="A804" s="8" t="s">
        <v>640</v>
      </c>
      <c r="B804" s="9" t="s">
        <v>695</v>
      </c>
      <c r="C804" s="10">
        <v>2284.81</v>
      </c>
    </row>
    <row r="805" s="1" customFormat="1" customHeight="1" spans="1:3">
      <c r="A805" s="8" t="s">
        <v>640</v>
      </c>
      <c r="B805" s="9" t="s">
        <v>699</v>
      </c>
      <c r="C805" s="10">
        <v>1253.46</v>
      </c>
    </row>
    <row r="806" s="1" customFormat="1" customHeight="1" spans="1:3">
      <c r="A806" s="8" t="s">
        <v>640</v>
      </c>
      <c r="B806" s="9" t="s">
        <v>700</v>
      </c>
      <c r="C806" s="10">
        <v>2386.31</v>
      </c>
    </row>
    <row r="807" s="1" customFormat="1" customHeight="1" spans="1:3">
      <c r="A807" s="8" t="s">
        <v>640</v>
      </c>
      <c r="B807" s="9" t="s">
        <v>701</v>
      </c>
      <c r="C807" s="10">
        <f>133.29+343.05+587.14+409.02+59.37</f>
        <v>1531.87</v>
      </c>
    </row>
    <row r="808" s="1" customFormat="1" customHeight="1" spans="1:3">
      <c r="A808" s="8" t="s">
        <v>640</v>
      </c>
      <c r="B808" s="9" t="s">
        <v>659</v>
      </c>
      <c r="C808" s="10">
        <f>1744.57+0</f>
        <v>1744.57</v>
      </c>
    </row>
    <row r="809" s="1" customFormat="1" customHeight="1" spans="1:3">
      <c r="A809" s="8" t="s">
        <v>640</v>
      </c>
      <c r="B809" s="9" t="s">
        <v>702</v>
      </c>
      <c r="C809" s="10">
        <v>1385.4</v>
      </c>
    </row>
    <row r="810" s="1" customFormat="1" customHeight="1" spans="1:3">
      <c r="A810" s="8" t="s">
        <v>640</v>
      </c>
      <c r="B810" s="9" t="s">
        <v>703</v>
      </c>
      <c r="C810" s="10">
        <v>2407.97</v>
      </c>
    </row>
    <row r="811" s="1" customFormat="1" customHeight="1" spans="1:3">
      <c r="A811" s="8" t="s">
        <v>640</v>
      </c>
      <c r="B811" s="8" t="s">
        <v>689</v>
      </c>
      <c r="C811" s="10">
        <v>2394.78</v>
      </c>
    </row>
    <row r="812" s="1" customFormat="1" customHeight="1" spans="1:3">
      <c r="A812" s="8" t="s">
        <v>640</v>
      </c>
      <c r="B812" s="9" t="s">
        <v>704</v>
      </c>
      <c r="C812" s="10">
        <v>1385.4</v>
      </c>
    </row>
    <row r="813" s="1" customFormat="1" customHeight="1" spans="1:3">
      <c r="A813" s="8" t="s">
        <v>640</v>
      </c>
      <c r="B813" s="9" t="s">
        <v>704</v>
      </c>
      <c r="C813" s="10">
        <v>2439.46</v>
      </c>
    </row>
    <row r="814" s="1" customFormat="1" customHeight="1" spans="1:3">
      <c r="A814" s="8" t="s">
        <v>640</v>
      </c>
      <c r="B814" s="9" t="s">
        <v>705</v>
      </c>
      <c r="C814" s="10">
        <v>72.56</v>
      </c>
    </row>
    <row r="815" s="1" customFormat="1" customHeight="1" spans="1:3">
      <c r="A815" s="8" t="s">
        <v>640</v>
      </c>
      <c r="B815" s="9" t="s">
        <v>706</v>
      </c>
      <c r="C815" s="10">
        <v>1500.72</v>
      </c>
    </row>
    <row r="816" s="1" customFormat="1" customHeight="1" spans="1:3">
      <c r="A816" s="8" t="s">
        <v>640</v>
      </c>
      <c r="B816" s="9" t="s">
        <v>707</v>
      </c>
      <c r="C816" s="10">
        <v>1662.49</v>
      </c>
    </row>
    <row r="817" s="1" customFormat="1" customHeight="1" spans="1:3">
      <c r="A817" s="8" t="s">
        <v>640</v>
      </c>
      <c r="B817" s="9" t="s">
        <v>708</v>
      </c>
      <c r="C817" s="10">
        <v>1662.35</v>
      </c>
    </row>
    <row r="818" s="1" customFormat="1" customHeight="1" spans="1:3">
      <c r="A818" s="8" t="s">
        <v>640</v>
      </c>
      <c r="B818" s="9" t="s">
        <v>708</v>
      </c>
      <c r="C818" s="10">
        <v>1662.42</v>
      </c>
    </row>
    <row r="819" s="1" customFormat="1" customHeight="1" spans="1:3">
      <c r="A819" s="8" t="s">
        <v>640</v>
      </c>
      <c r="B819" s="9" t="s">
        <v>709</v>
      </c>
      <c r="C819" s="10">
        <v>2361.79</v>
      </c>
    </row>
    <row r="820" s="1" customFormat="1" customHeight="1" spans="1:3">
      <c r="A820" s="8" t="s">
        <v>640</v>
      </c>
      <c r="B820" s="9" t="s">
        <v>710</v>
      </c>
      <c r="C820" s="10">
        <v>2361.79</v>
      </c>
    </row>
    <row r="821" s="1" customFormat="1" customHeight="1" spans="1:3">
      <c r="A821" s="8" t="s">
        <v>640</v>
      </c>
      <c r="B821" s="9" t="s">
        <v>711</v>
      </c>
      <c r="C821" s="10">
        <v>1385.4</v>
      </c>
    </row>
    <row r="822" s="1" customFormat="1" customHeight="1" spans="1:3">
      <c r="A822" s="8" t="s">
        <v>640</v>
      </c>
      <c r="B822" s="9" t="s">
        <v>712</v>
      </c>
      <c r="C822" s="10">
        <v>382.63</v>
      </c>
    </row>
    <row r="823" s="1" customFormat="1" customHeight="1" spans="1:3">
      <c r="A823" s="8" t="s">
        <v>640</v>
      </c>
      <c r="B823" s="9" t="s">
        <v>713</v>
      </c>
      <c r="C823" s="10">
        <v>1672.15</v>
      </c>
    </row>
    <row r="824" s="1" customFormat="1" customHeight="1" spans="1:3">
      <c r="A824" s="8" t="s">
        <v>640</v>
      </c>
      <c r="B824" s="9" t="s">
        <v>714</v>
      </c>
      <c r="C824" s="10">
        <v>2035</v>
      </c>
    </row>
    <row r="825" s="1" customFormat="1" customHeight="1" spans="1:3">
      <c r="A825" s="8" t="s">
        <v>640</v>
      </c>
      <c r="B825" s="9" t="s">
        <v>715</v>
      </c>
      <c r="C825" s="10">
        <v>2213.21</v>
      </c>
    </row>
    <row r="826" s="1" customFormat="1" customHeight="1" spans="1:3">
      <c r="A826" s="8" t="s">
        <v>640</v>
      </c>
      <c r="B826" s="9" t="s">
        <v>716</v>
      </c>
      <c r="C826" s="10">
        <f>943.4+1385.4</f>
        <v>2328.8</v>
      </c>
    </row>
    <row r="827" s="1" customFormat="1" customHeight="1" spans="1:3">
      <c r="A827" s="8" t="s">
        <v>640</v>
      </c>
      <c r="B827" s="9" t="s">
        <v>31</v>
      </c>
      <c r="C827" s="10">
        <v>891.03</v>
      </c>
    </row>
    <row r="828" s="1" customFormat="1" customHeight="1" spans="1:3">
      <c r="A828" s="8" t="s">
        <v>640</v>
      </c>
      <c r="B828" s="9" t="s">
        <v>154</v>
      </c>
      <c r="C828" s="10">
        <v>887.21</v>
      </c>
    </row>
    <row r="829" s="1" customFormat="1" customHeight="1" spans="1:3">
      <c r="A829" s="8" t="s">
        <v>640</v>
      </c>
      <c r="B829" s="9" t="s">
        <v>478</v>
      </c>
      <c r="C829" s="10">
        <v>1080.03</v>
      </c>
    </row>
    <row r="830" s="1" customFormat="1" customHeight="1" spans="1:3">
      <c r="A830" s="8" t="s">
        <v>640</v>
      </c>
      <c r="B830" s="9" t="s">
        <v>717</v>
      </c>
      <c r="C830" s="10">
        <v>1332.63</v>
      </c>
    </row>
    <row r="831" s="1" customFormat="1" customHeight="1" spans="1:3">
      <c r="A831" s="8" t="s">
        <v>640</v>
      </c>
      <c r="B831" s="9" t="s">
        <v>154</v>
      </c>
      <c r="C831" s="10">
        <v>1426.84</v>
      </c>
    </row>
    <row r="832" s="1" customFormat="1" customHeight="1" spans="1:3">
      <c r="A832" s="8" t="s">
        <v>640</v>
      </c>
      <c r="B832" s="9" t="s">
        <v>718</v>
      </c>
      <c r="C832" s="10">
        <v>2401.37</v>
      </c>
    </row>
    <row r="833" s="1" customFormat="1" customHeight="1" spans="1:3">
      <c r="A833" s="8" t="s">
        <v>640</v>
      </c>
      <c r="B833" s="9" t="s">
        <v>719</v>
      </c>
      <c r="C833" s="10">
        <v>2394.78</v>
      </c>
    </row>
    <row r="834" s="1" customFormat="1" customHeight="1" spans="1:3">
      <c r="A834" s="8" t="s">
        <v>640</v>
      </c>
      <c r="B834" s="9" t="s">
        <v>720</v>
      </c>
      <c r="C834" s="10">
        <v>1358.89</v>
      </c>
    </row>
    <row r="835" s="1" customFormat="1" customHeight="1" spans="1:3">
      <c r="A835" s="8" t="s">
        <v>640</v>
      </c>
      <c r="B835" s="9" t="s">
        <v>721</v>
      </c>
      <c r="C835" s="10">
        <v>1385.4</v>
      </c>
    </row>
    <row r="836" s="1" customFormat="1" customHeight="1" spans="1:3">
      <c r="A836" s="8" t="s">
        <v>640</v>
      </c>
      <c r="B836" s="9" t="s">
        <v>311</v>
      </c>
      <c r="C836" s="10">
        <v>1385.4</v>
      </c>
    </row>
    <row r="837" s="1" customFormat="1" customHeight="1" spans="1:3">
      <c r="A837" s="8" t="s">
        <v>640</v>
      </c>
      <c r="B837" s="9" t="s">
        <v>722</v>
      </c>
      <c r="C837" s="10">
        <v>2407.97</v>
      </c>
    </row>
    <row r="838" s="1" customFormat="1" customHeight="1" spans="1:3">
      <c r="A838" s="8" t="s">
        <v>640</v>
      </c>
      <c r="B838" s="9" t="s">
        <v>723</v>
      </c>
      <c r="C838" s="10">
        <v>2407.99</v>
      </c>
    </row>
    <row r="839" s="1" customFormat="1" customHeight="1" spans="1:3">
      <c r="A839" s="8" t="s">
        <v>640</v>
      </c>
      <c r="B839" s="9" t="s">
        <v>724</v>
      </c>
      <c r="C839" s="10">
        <v>2407.97</v>
      </c>
    </row>
    <row r="840" s="1" customFormat="1" customHeight="1" spans="1:3">
      <c r="A840" s="8" t="s">
        <v>640</v>
      </c>
      <c r="B840" s="9" t="s">
        <v>725</v>
      </c>
      <c r="C840" s="10">
        <v>2407.97</v>
      </c>
    </row>
    <row r="841" s="1" customFormat="1" customHeight="1" spans="1:3">
      <c r="A841" s="8" t="s">
        <v>640</v>
      </c>
      <c r="B841" s="9" t="s">
        <v>194</v>
      </c>
      <c r="C841" s="10">
        <v>1385.4</v>
      </c>
    </row>
    <row r="842" s="1" customFormat="1" customHeight="1" spans="1:3">
      <c r="A842" s="8" t="s">
        <v>640</v>
      </c>
      <c r="B842" s="9" t="s">
        <v>212</v>
      </c>
      <c r="C842" s="10">
        <v>1385.4</v>
      </c>
    </row>
    <row r="843" s="1" customFormat="1" customHeight="1" spans="1:3">
      <c r="A843" s="8" t="s">
        <v>640</v>
      </c>
      <c r="B843" s="9" t="s">
        <v>726</v>
      </c>
      <c r="C843" s="10">
        <v>1385.4</v>
      </c>
    </row>
    <row r="844" s="1" customFormat="1" customHeight="1" spans="1:3">
      <c r="A844" s="8" t="s">
        <v>640</v>
      </c>
      <c r="B844" s="9" t="s">
        <v>727</v>
      </c>
      <c r="C844" s="10">
        <v>2407.97</v>
      </c>
    </row>
    <row r="845" s="1" customFormat="1" customHeight="1" spans="1:3">
      <c r="A845" s="8" t="s">
        <v>640</v>
      </c>
      <c r="B845" s="9" t="s">
        <v>728</v>
      </c>
      <c r="C845" s="10">
        <v>2403.8</v>
      </c>
    </row>
    <row r="846" s="1" customFormat="1" customHeight="1" spans="1:3">
      <c r="A846" s="8" t="s">
        <v>640</v>
      </c>
      <c r="B846" s="9" t="s">
        <v>729</v>
      </c>
      <c r="C846" s="10">
        <v>2245.02</v>
      </c>
    </row>
    <row r="847" s="1" customFormat="1" customHeight="1" spans="1:3">
      <c r="A847" s="8" t="s">
        <v>640</v>
      </c>
      <c r="B847" s="9" t="s">
        <v>377</v>
      </c>
      <c r="C847" s="10">
        <f>1002.77+1385.4</f>
        <v>2388.17</v>
      </c>
    </row>
    <row r="848" s="1" customFormat="1" customHeight="1" spans="1:3">
      <c r="A848" s="8" t="s">
        <v>640</v>
      </c>
      <c r="B848" s="9" t="s">
        <v>730</v>
      </c>
      <c r="C848" s="10">
        <v>2407.97</v>
      </c>
    </row>
    <row r="849" s="1" customFormat="1" customHeight="1" spans="1:3">
      <c r="A849" s="8" t="s">
        <v>640</v>
      </c>
      <c r="B849" s="9" t="s">
        <v>148</v>
      </c>
      <c r="C849" s="10">
        <v>1385.4</v>
      </c>
    </row>
    <row r="850" s="1" customFormat="1" customHeight="1" spans="1:3">
      <c r="A850" s="8" t="s">
        <v>640</v>
      </c>
      <c r="B850" s="9" t="s">
        <v>439</v>
      </c>
      <c r="C850" s="10">
        <v>2396.16</v>
      </c>
    </row>
    <row r="851" s="1" customFormat="1" customHeight="1" spans="1:3">
      <c r="A851" s="8" t="s">
        <v>640</v>
      </c>
      <c r="B851" s="9" t="s">
        <v>731</v>
      </c>
      <c r="C851" s="10">
        <v>2303.83</v>
      </c>
    </row>
    <row r="852" s="1" customFormat="1" customHeight="1" spans="1:3">
      <c r="A852" s="8" t="s">
        <v>640</v>
      </c>
      <c r="B852" s="9" t="s">
        <v>732</v>
      </c>
      <c r="C852" s="10">
        <v>2229.7</v>
      </c>
    </row>
    <row r="853" s="1" customFormat="1" customHeight="1" spans="1:3">
      <c r="A853" s="8" t="s">
        <v>640</v>
      </c>
      <c r="B853" s="9" t="s">
        <v>572</v>
      </c>
      <c r="C853" s="10">
        <v>2394.78</v>
      </c>
    </row>
    <row r="854" s="1" customFormat="1" customHeight="1" spans="1:3">
      <c r="A854" s="8" t="s">
        <v>640</v>
      </c>
      <c r="B854" s="9" t="s">
        <v>733</v>
      </c>
      <c r="C854" s="10">
        <v>1479.74</v>
      </c>
    </row>
    <row r="855" s="1" customFormat="1" customHeight="1" spans="1:3">
      <c r="A855" s="8" t="s">
        <v>640</v>
      </c>
      <c r="B855" s="9" t="s">
        <v>734</v>
      </c>
      <c r="C855" s="10">
        <v>2407.97</v>
      </c>
    </row>
    <row r="856" s="1" customFormat="1" customHeight="1" spans="1:3">
      <c r="A856" s="8" t="s">
        <v>640</v>
      </c>
      <c r="B856" s="9" t="s">
        <v>140</v>
      </c>
      <c r="C856" s="10">
        <v>2391.32</v>
      </c>
    </row>
    <row r="857" s="1" customFormat="1" customHeight="1" spans="1:3">
      <c r="A857" s="8" t="s">
        <v>640</v>
      </c>
      <c r="B857" s="9" t="s">
        <v>140</v>
      </c>
      <c r="C857" s="10">
        <v>2397.41</v>
      </c>
    </row>
    <row r="858" s="1" customFormat="1" customHeight="1" spans="1:3">
      <c r="A858" s="8" t="s">
        <v>735</v>
      </c>
      <c r="B858" s="9" t="s">
        <v>83</v>
      </c>
      <c r="C858" s="10">
        <v>2374.98</v>
      </c>
    </row>
    <row r="859" s="1" customFormat="1" customHeight="1" spans="1:3">
      <c r="A859" s="8" t="s">
        <v>735</v>
      </c>
      <c r="B859" s="9" t="s">
        <v>736</v>
      </c>
      <c r="C859" s="10">
        <v>1444.8</v>
      </c>
    </row>
    <row r="860" s="1" customFormat="1" customHeight="1" spans="1:3">
      <c r="A860" s="8" t="s">
        <v>735</v>
      </c>
      <c r="B860" s="9" t="s">
        <v>594</v>
      </c>
      <c r="C860" s="10">
        <v>1899.99</v>
      </c>
    </row>
    <row r="861" s="1" customFormat="1" customHeight="1" spans="1:3">
      <c r="A861" s="8" t="s">
        <v>735</v>
      </c>
      <c r="B861" s="9" t="s">
        <v>183</v>
      </c>
      <c r="C861" s="10">
        <v>2407.97</v>
      </c>
    </row>
    <row r="862" s="1" customFormat="1" customHeight="1" spans="1:3">
      <c r="A862" s="8" t="s">
        <v>735</v>
      </c>
      <c r="B862" s="9" t="s">
        <v>737</v>
      </c>
      <c r="C862" s="10">
        <v>2394.78</v>
      </c>
    </row>
    <row r="863" s="1" customFormat="1" customHeight="1" spans="1:3">
      <c r="A863" s="8" t="s">
        <v>735</v>
      </c>
      <c r="B863" s="9" t="s">
        <v>516</v>
      </c>
      <c r="C863" s="10">
        <v>1444.8</v>
      </c>
    </row>
    <row r="864" s="1" customFormat="1" customHeight="1" spans="1:3">
      <c r="A864" s="8" t="s">
        <v>735</v>
      </c>
      <c r="B864" s="9" t="s">
        <v>738</v>
      </c>
      <c r="C864" s="10">
        <v>957.94</v>
      </c>
    </row>
    <row r="865" s="1" customFormat="1" customHeight="1" spans="1:3">
      <c r="A865" s="8" t="s">
        <v>735</v>
      </c>
      <c r="B865" s="9" t="s">
        <v>739</v>
      </c>
      <c r="C865" s="10">
        <v>1421.05</v>
      </c>
    </row>
    <row r="866" s="1" customFormat="1" customHeight="1" spans="1:3">
      <c r="A866" s="8" t="s">
        <v>735</v>
      </c>
      <c r="B866" s="9" t="s">
        <v>282</v>
      </c>
      <c r="C866" s="10">
        <v>2394.78</v>
      </c>
    </row>
    <row r="867" s="1" customFormat="1" customHeight="1" spans="1:3">
      <c r="A867" s="8" t="s">
        <v>735</v>
      </c>
      <c r="B867" s="8" t="s">
        <v>740</v>
      </c>
      <c r="C867" s="10">
        <v>6.96</v>
      </c>
    </row>
    <row r="868" s="1" customFormat="1" customHeight="1" spans="1:3">
      <c r="A868" s="8" t="s">
        <v>735</v>
      </c>
      <c r="B868" s="9" t="s">
        <v>182</v>
      </c>
      <c r="C868" s="10">
        <v>963.22</v>
      </c>
    </row>
    <row r="869" s="1" customFormat="1" customHeight="1" spans="1:3">
      <c r="A869" s="8" t="s">
        <v>735</v>
      </c>
      <c r="B869" s="9" t="s">
        <v>237</v>
      </c>
      <c r="C869" s="10">
        <v>1915.82</v>
      </c>
    </row>
    <row r="870" s="1" customFormat="1" customHeight="1" spans="1:3">
      <c r="A870" s="8" t="s">
        <v>735</v>
      </c>
      <c r="B870" s="9" t="s">
        <v>557</v>
      </c>
      <c r="C870" s="10">
        <v>950.02</v>
      </c>
    </row>
    <row r="871" s="1" customFormat="1" customHeight="1" spans="1:3">
      <c r="A871" s="8" t="s">
        <v>735</v>
      </c>
      <c r="B871" s="9" t="s">
        <v>741</v>
      </c>
      <c r="C871" s="10">
        <v>2407.97</v>
      </c>
    </row>
    <row r="872" s="1" customFormat="1" customHeight="1" spans="1:3">
      <c r="A872" s="8" t="s">
        <v>735</v>
      </c>
      <c r="B872" s="9" t="s">
        <v>742</v>
      </c>
      <c r="C872" s="10">
        <v>1444.8</v>
      </c>
    </row>
    <row r="873" s="1" customFormat="1" customHeight="1" spans="1:3">
      <c r="A873" s="8" t="s">
        <v>735</v>
      </c>
      <c r="B873" s="9" t="s">
        <v>743</v>
      </c>
      <c r="C873" s="10">
        <v>1444.8</v>
      </c>
    </row>
    <row r="874" s="1" customFormat="1" customHeight="1" spans="1:3">
      <c r="A874" s="8" t="s">
        <v>735</v>
      </c>
      <c r="B874" s="9" t="s">
        <v>282</v>
      </c>
      <c r="C874" s="10">
        <v>1926.38</v>
      </c>
    </row>
    <row r="875" s="1" customFormat="1" customHeight="1" spans="1:3">
      <c r="A875" s="8" t="s">
        <v>735</v>
      </c>
      <c r="B875" s="9" t="s">
        <v>744</v>
      </c>
      <c r="C875" s="10">
        <v>762.66</v>
      </c>
    </row>
    <row r="876" s="1" customFormat="1" customHeight="1" spans="1:3">
      <c r="A876" s="8" t="s">
        <v>735</v>
      </c>
      <c r="B876" s="9" t="s">
        <v>201</v>
      </c>
      <c r="C876" s="10">
        <v>1005.43</v>
      </c>
    </row>
    <row r="877" s="1" customFormat="1" customHeight="1" spans="1:3">
      <c r="A877" s="8" t="s">
        <v>735</v>
      </c>
      <c r="B877" s="9" t="s">
        <v>745</v>
      </c>
      <c r="C877" s="10">
        <v>1409.18</v>
      </c>
    </row>
    <row r="878" s="1" customFormat="1" customHeight="1" spans="1:3">
      <c r="A878" s="8" t="s">
        <v>735</v>
      </c>
      <c r="B878" s="9" t="s">
        <v>746</v>
      </c>
      <c r="C878" s="10">
        <v>1605.31</v>
      </c>
    </row>
    <row r="879" s="1" customFormat="1" customHeight="1" spans="1:3">
      <c r="A879" s="8" t="s">
        <v>735</v>
      </c>
      <c r="B879" s="9" t="s">
        <v>747</v>
      </c>
      <c r="C879" s="10">
        <v>1642.36</v>
      </c>
    </row>
    <row r="880" s="1" customFormat="1" customHeight="1" spans="1:3">
      <c r="A880" s="8" t="s">
        <v>735</v>
      </c>
      <c r="B880" s="9" t="s">
        <v>633</v>
      </c>
      <c r="C880" s="10">
        <v>963.22</v>
      </c>
    </row>
    <row r="881" s="1" customFormat="1" customHeight="1" spans="1:3">
      <c r="A881" s="8" t="s">
        <v>735</v>
      </c>
      <c r="B881" s="9" t="s">
        <v>748</v>
      </c>
      <c r="C881" s="10">
        <v>1578.92</v>
      </c>
    </row>
    <row r="882" s="1" customFormat="1" customHeight="1" spans="1:3">
      <c r="A882" s="8" t="s">
        <v>735</v>
      </c>
      <c r="B882" s="9" t="s">
        <v>749</v>
      </c>
      <c r="C882" s="10">
        <v>1992.35</v>
      </c>
    </row>
    <row r="883" s="1" customFormat="1" customHeight="1" spans="1:3">
      <c r="A883" s="8" t="s">
        <v>735</v>
      </c>
      <c r="B883" s="9" t="s">
        <v>31</v>
      </c>
      <c r="C883" s="10">
        <v>1939.58</v>
      </c>
    </row>
    <row r="884" s="1" customFormat="1" customHeight="1" spans="1:3">
      <c r="A884" s="8" t="s">
        <v>735</v>
      </c>
      <c r="B884" s="9" t="s">
        <v>167</v>
      </c>
      <c r="C884" s="10">
        <v>1519.99</v>
      </c>
    </row>
    <row r="885" s="1" customFormat="1" customHeight="1" spans="1:3">
      <c r="A885" s="8" t="s">
        <v>735</v>
      </c>
      <c r="B885" s="9" t="s">
        <v>750</v>
      </c>
      <c r="C885" s="10">
        <v>1860.41</v>
      </c>
    </row>
    <row r="886" s="1" customFormat="1" customHeight="1" spans="1:3">
      <c r="A886" s="8" t="s">
        <v>735</v>
      </c>
      <c r="B886" s="9" t="s">
        <v>751</v>
      </c>
      <c r="C886" s="10">
        <v>1847.22</v>
      </c>
    </row>
    <row r="887" s="1" customFormat="1" customHeight="1" spans="1:3">
      <c r="A887" s="8" t="s">
        <v>735</v>
      </c>
      <c r="B887" s="9" t="s">
        <v>752</v>
      </c>
      <c r="C887" s="10">
        <v>1104.39</v>
      </c>
    </row>
    <row r="888" s="1" customFormat="1" customHeight="1" spans="1:3">
      <c r="A888" s="8" t="s">
        <v>735</v>
      </c>
      <c r="B888" s="9" t="s">
        <v>753</v>
      </c>
      <c r="C888" s="10">
        <v>1926.38</v>
      </c>
    </row>
    <row r="889" s="1" customFormat="1" customHeight="1" spans="1:3">
      <c r="A889" s="8" t="s">
        <v>735</v>
      </c>
      <c r="B889" s="9" t="s">
        <v>754</v>
      </c>
      <c r="C889" s="10">
        <v>2407.97</v>
      </c>
    </row>
    <row r="890" s="1" customFormat="1" customHeight="1" spans="1:3">
      <c r="A890" s="8" t="s">
        <v>735</v>
      </c>
      <c r="B890" s="9" t="s">
        <v>755</v>
      </c>
      <c r="C890" s="10">
        <v>1284.25</v>
      </c>
    </row>
    <row r="891" s="1" customFormat="1" customHeight="1" spans="1:3">
      <c r="A891" s="8" t="s">
        <v>735</v>
      </c>
      <c r="B891" s="9" t="s">
        <v>211</v>
      </c>
      <c r="C891" s="10">
        <v>1915.82</v>
      </c>
    </row>
    <row r="892" s="1" customFormat="1" customHeight="1" spans="1:3">
      <c r="A892" s="8" t="s">
        <v>735</v>
      </c>
      <c r="B892" s="9" t="s">
        <v>6</v>
      </c>
      <c r="C892" s="10">
        <v>240.79</v>
      </c>
    </row>
    <row r="893" s="1" customFormat="1" customHeight="1" spans="1:3">
      <c r="A893" s="8" t="s">
        <v>735</v>
      </c>
      <c r="B893" s="9" t="s">
        <v>756</v>
      </c>
      <c r="C893" s="10">
        <v>612.24</v>
      </c>
    </row>
    <row r="894" s="1" customFormat="1" customHeight="1" spans="1:3">
      <c r="A894" s="8" t="s">
        <v>735</v>
      </c>
      <c r="B894" s="9" t="s">
        <v>757</v>
      </c>
      <c r="C894" s="10">
        <v>569.46</v>
      </c>
    </row>
    <row r="895" s="1" customFormat="1" customHeight="1" spans="1:3">
      <c r="A895" s="8" t="s">
        <v>735</v>
      </c>
      <c r="B895" s="9" t="s">
        <v>758</v>
      </c>
      <c r="C895" s="10">
        <v>712.5</v>
      </c>
    </row>
    <row r="896" s="1" customFormat="1" customHeight="1" spans="1:3">
      <c r="A896" s="8" t="s">
        <v>735</v>
      </c>
      <c r="B896" s="9" t="s">
        <v>759</v>
      </c>
      <c r="C896" s="10">
        <v>6.19</v>
      </c>
    </row>
    <row r="897" s="1" customFormat="1" customHeight="1" spans="1:3">
      <c r="A897" s="8" t="s">
        <v>735</v>
      </c>
      <c r="B897" s="9" t="s">
        <v>119</v>
      </c>
      <c r="C897" s="10">
        <v>15.25</v>
      </c>
    </row>
    <row r="898" s="1" customFormat="1" customHeight="1" spans="1:3">
      <c r="A898" s="8" t="s">
        <v>735</v>
      </c>
      <c r="B898" s="9" t="s">
        <v>760</v>
      </c>
      <c r="C898" s="10">
        <v>240.79</v>
      </c>
    </row>
    <row r="899" s="1" customFormat="1" customHeight="1" spans="1:3">
      <c r="A899" s="8" t="s">
        <v>735</v>
      </c>
      <c r="B899" s="9" t="s">
        <v>761</v>
      </c>
      <c r="C899" s="10">
        <v>963.22</v>
      </c>
    </row>
    <row r="900" s="1" customFormat="1" customHeight="1" spans="1:3">
      <c r="A900" s="8" t="s">
        <v>735</v>
      </c>
      <c r="B900" s="9" t="s">
        <v>762</v>
      </c>
      <c r="C900" s="10">
        <v>1110</v>
      </c>
    </row>
    <row r="901" s="1" customFormat="1" customHeight="1" spans="1:3">
      <c r="A901" s="8" t="s">
        <v>735</v>
      </c>
      <c r="B901" s="9" t="s">
        <v>763</v>
      </c>
      <c r="C901" s="10">
        <v>963.22</v>
      </c>
    </row>
    <row r="902" s="1" customFormat="1" customHeight="1" spans="1:3">
      <c r="A902" s="8" t="s">
        <v>735</v>
      </c>
      <c r="B902" s="9" t="s">
        <v>764</v>
      </c>
      <c r="C902" s="10">
        <v>481.56</v>
      </c>
    </row>
    <row r="903" s="1" customFormat="1" customHeight="1" spans="1:3">
      <c r="A903" s="8" t="s">
        <v>735</v>
      </c>
      <c r="B903" s="9" t="s">
        <v>757</v>
      </c>
      <c r="C903" s="10">
        <v>481.56</v>
      </c>
    </row>
    <row r="904" s="1" customFormat="1" customHeight="1" spans="1:3">
      <c r="A904" s="8" t="s">
        <v>735</v>
      </c>
      <c r="B904" s="9" t="s">
        <v>765</v>
      </c>
      <c r="C904" s="10">
        <v>1583.32</v>
      </c>
    </row>
    <row r="905" s="1" customFormat="1" customHeight="1" spans="1:3">
      <c r="A905" s="8" t="s">
        <v>735</v>
      </c>
      <c r="B905" s="9" t="s">
        <v>766</v>
      </c>
      <c r="C905" s="10">
        <v>2355.19</v>
      </c>
    </row>
    <row r="906" s="1" customFormat="1" customHeight="1" spans="1:3">
      <c r="A906" s="8" t="s">
        <v>735</v>
      </c>
      <c r="B906" s="9" t="s">
        <v>767</v>
      </c>
      <c r="C906" s="10">
        <v>963.22</v>
      </c>
    </row>
    <row r="907" s="1" customFormat="1" customHeight="1" spans="1:3">
      <c r="A907" s="8" t="s">
        <v>735</v>
      </c>
      <c r="B907" s="9" t="s">
        <v>14</v>
      </c>
      <c r="C907" s="10">
        <v>1926.38</v>
      </c>
    </row>
    <row r="908" s="1" customFormat="1" customHeight="1" spans="1:3">
      <c r="A908" s="8" t="s">
        <v>735</v>
      </c>
      <c r="B908" s="9" t="s">
        <v>768</v>
      </c>
      <c r="C908" s="10">
        <v>2374.99</v>
      </c>
    </row>
    <row r="909" s="1" customFormat="1" customHeight="1" spans="1:3">
      <c r="A909" s="8" t="s">
        <v>735</v>
      </c>
      <c r="B909" s="9" t="s">
        <v>769</v>
      </c>
      <c r="C909" s="10">
        <v>1992.35</v>
      </c>
    </row>
    <row r="910" s="1" customFormat="1" customHeight="1" spans="1:3">
      <c r="A910" s="8" t="s">
        <v>735</v>
      </c>
      <c r="B910" s="9" t="s">
        <v>770</v>
      </c>
      <c r="C910" s="10">
        <v>1567.49</v>
      </c>
    </row>
    <row r="911" s="1" customFormat="1" customHeight="1" spans="1:3">
      <c r="A911" s="8" t="s">
        <v>735</v>
      </c>
      <c r="B911" s="9" t="s">
        <v>771</v>
      </c>
      <c r="C911" s="10">
        <v>1562.21</v>
      </c>
    </row>
    <row r="912" s="1" customFormat="1" customHeight="1" spans="1:3">
      <c r="A912" s="8" t="s">
        <v>735</v>
      </c>
      <c r="B912" s="9" t="s">
        <v>772</v>
      </c>
      <c r="C912" s="10">
        <v>1551.65</v>
      </c>
    </row>
    <row r="913" s="1" customFormat="1" customHeight="1" spans="1:3">
      <c r="A913" s="8" t="s">
        <v>735</v>
      </c>
      <c r="B913" s="9" t="s">
        <v>773</v>
      </c>
      <c r="C913" s="10">
        <v>1939.58</v>
      </c>
    </row>
    <row r="914" s="1" customFormat="1" customHeight="1" spans="1:3">
      <c r="A914" s="8" t="s">
        <v>735</v>
      </c>
      <c r="B914" s="9" t="s">
        <v>442</v>
      </c>
      <c r="C914" s="10">
        <v>1913.19</v>
      </c>
    </row>
    <row r="915" s="1" customFormat="1" customHeight="1" spans="1:3">
      <c r="A915" s="8" t="s">
        <v>735</v>
      </c>
      <c r="B915" s="9" t="s">
        <v>774</v>
      </c>
      <c r="C915" s="10">
        <v>1143.97</v>
      </c>
    </row>
    <row r="916" s="1" customFormat="1" customHeight="1" spans="1:3">
      <c r="A916" s="8" t="s">
        <v>735</v>
      </c>
      <c r="B916" s="9" t="s">
        <v>775</v>
      </c>
      <c r="C916" s="10">
        <v>1493.6</v>
      </c>
    </row>
    <row r="917" s="1" customFormat="1" customHeight="1" spans="1:3">
      <c r="A917" s="8" t="s">
        <v>735</v>
      </c>
      <c r="B917" s="9" t="s">
        <v>776</v>
      </c>
      <c r="C917" s="10">
        <v>1116.26</v>
      </c>
    </row>
    <row r="918" s="1" customFormat="1" customHeight="1" spans="1:3">
      <c r="A918" s="8" t="s">
        <v>735</v>
      </c>
      <c r="B918" s="9" t="s">
        <v>777</v>
      </c>
      <c r="C918" s="10">
        <v>1488.32</v>
      </c>
    </row>
    <row r="919" s="1" customFormat="1" customHeight="1" spans="1:3">
      <c r="A919" s="8" t="s">
        <v>735</v>
      </c>
      <c r="B919" s="9" t="s">
        <v>148</v>
      </c>
      <c r="C919" s="10">
        <v>1853.81</v>
      </c>
    </row>
    <row r="920" s="1" customFormat="1" customHeight="1" spans="1:3">
      <c r="A920" s="8" t="s">
        <v>735</v>
      </c>
      <c r="B920" s="9" t="s">
        <v>778</v>
      </c>
      <c r="C920" s="10">
        <v>556.82</v>
      </c>
    </row>
    <row r="921" s="1" customFormat="1" customHeight="1" spans="1:3">
      <c r="A921" s="8" t="s">
        <v>735</v>
      </c>
      <c r="B921" s="8" t="s">
        <v>779</v>
      </c>
      <c r="C921" s="10">
        <v>481.56</v>
      </c>
    </row>
    <row r="922" s="1" customFormat="1" customHeight="1" spans="1:3">
      <c r="A922" s="8" t="s">
        <v>735</v>
      </c>
      <c r="B922" s="9" t="s">
        <v>612</v>
      </c>
      <c r="C922" s="10">
        <v>963.22</v>
      </c>
    </row>
    <row r="923" s="1" customFormat="1" customHeight="1" spans="1:3">
      <c r="A923" s="8" t="s">
        <v>735</v>
      </c>
      <c r="B923" s="9" t="s">
        <v>70</v>
      </c>
      <c r="C923" s="10">
        <v>1417.1</v>
      </c>
    </row>
    <row r="924" s="1" customFormat="1" customHeight="1" spans="1:3">
      <c r="A924" s="8" t="s">
        <v>735</v>
      </c>
      <c r="B924" s="9" t="s">
        <v>780</v>
      </c>
      <c r="C924" s="10">
        <v>963.22</v>
      </c>
    </row>
    <row r="925" s="1" customFormat="1" customHeight="1" spans="1:3">
      <c r="A925" s="8" t="s">
        <v>735</v>
      </c>
      <c r="B925" s="9" t="s">
        <v>116</v>
      </c>
      <c r="C925" s="10">
        <v>963.22</v>
      </c>
    </row>
    <row r="926" s="1" customFormat="1" customHeight="1" spans="1:3">
      <c r="A926" s="8" t="s">
        <v>735</v>
      </c>
      <c r="B926" s="9" t="s">
        <v>781</v>
      </c>
      <c r="C926" s="10">
        <v>1280</v>
      </c>
    </row>
    <row r="927" s="1" customFormat="1" customHeight="1" spans="1:3">
      <c r="A927" s="8" t="s">
        <v>735</v>
      </c>
      <c r="B927" s="9" t="s">
        <v>782</v>
      </c>
      <c r="C927" s="10">
        <v>2394.78</v>
      </c>
    </row>
    <row r="928" s="1" customFormat="1" customHeight="1" spans="1:3">
      <c r="A928" s="8" t="s">
        <v>735</v>
      </c>
      <c r="B928" s="9" t="s">
        <v>783</v>
      </c>
      <c r="C928" s="10">
        <v>2407.97</v>
      </c>
    </row>
    <row r="929" s="1" customFormat="1" customHeight="1" spans="1:3">
      <c r="A929" s="8" t="s">
        <v>735</v>
      </c>
      <c r="B929" s="9" t="s">
        <v>784</v>
      </c>
      <c r="C929" s="10">
        <v>963.22</v>
      </c>
    </row>
    <row r="930" s="1" customFormat="1" customHeight="1" spans="1:3">
      <c r="A930" s="8" t="s">
        <v>735</v>
      </c>
      <c r="B930" s="9" t="s">
        <v>785</v>
      </c>
      <c r="C930" s="10">
        <v>957.94</v>
      </c>
    </row>
    <row r="931" s="1" customFormat="1" customHeight="1" spans="1:3">
      <c r="A931" s="8" t="s">
        <v>735</v>
      </c>
      <c r="B931" s="9" t="s">
        <v>427</v>
      </c>
      <c r="C931" s="10">
        <v>955.3</v>
      </c>
    </row>
    <row r="932" s="1" customFormat="1" customHeight="1" spans="1:3">
      <c r="A932" s="8" t="s">
        <v>735</v>
      </c>
      <c r="B932" s="9" t="s">
        <v>786</v>
      </c>
      <c r="C932" s="10">
        <v>1926.38</v>
      </c>
    </row>
    <row r="933" s="1" customFormat="1" customHeight="1" spans="1:3">
      <c r="A933" s="8" t="s">
        <v>735</v>
      </c>
      <c r="B933" s="9" t="s">
        <v>787</v>
      </c>
      <c r="C933" s="10">
        <v>382.62</v>
      </c>
    </row>
    <row r="934" s="1" customFormat="1" customHeight="1" spans="1:3">
      <c r="A934" s="8" t="s">
        <v>735</v>
      </c>
      <c r="B934" s="9" t="s">
        <v>788</v>
      </c>
      <c r="C934" s="10">
        <v>1913.19</v>
      </c>
    </row>
    <row r="935" s="1" customFormat="1" customHeight="1" spans="1:3">
      <c r="A935" s="8" t="s">
        <v>735</v>
      </c>
      <c r="B935" s="9" t="s">
        <v>79</v>
      </c>
      <c r="C935" s="10">
        <v>1488.32</v>
      </c>
    </row>
    <row r="936" s="1" customFormat="1" customHeight="1" spans="1:3">
      <c r="A936" s="8" t="s">
        <v>735</v>
      </c>
      <c r="B936" s="9" t="s">
        <v>79</v>
      </c>
      <c r="C936" s="10">
        <v>1488.32</v>
      </c>
    </row>
    <row r="937" s="1" customFormat="1" customHeight="1" spans="1:3">
      <c r="A937" s="8" t="s">
        <v>735</v>
      </c>
      <c r="B937" s="9" t="s">
        <v>612</v>
      </c>
      <c r="C937" s="10">
        <v>1472.49</v>
      </c>
    </row>
    <row r="938" s="1" customFormat="1" customHeight="1" spans="1:3">
      <c r="A938" s="8" t="s">
        <v>735</v>
      </c>
      <c r="B938" s="9" t="s">
        <v>789</v>
      </c>
      <c r="C938" s="10">
        <v>725.72</v>
      </c>
    </row>
    <row r="939" s="1" customFormat="1" customHeight="1" spans="1:3">
      <c r="A939" s="8" t="s">
        <v>735</v>
      </c>
      <c r="B939" s="9" t="s">
        <v>79</v>
      </c>
      <c r="C939" s="10">
        <v>261.26</v>
      </c>
    </row>
    <row r="940" s="1" customFormat="1" customHeight="1" spans="1:3">
      <c r="A940" s="8" t="s">
        <v>735</v>
      </c>
      <c r="B940" s="9" t="s">
        <v>790</v>
      </c>
      <c r="C940" s="10">
        <v>199.55</v>
      </c>
    </row>
    <row r="941" s="1" customFormat="1" customHeight="1" spans="1:3">
      <c r="A941" s="8" t="s">
        <v>735</v>
      </c>
      <c r="B941" s="9" t="s">
        <v>781</v>
      </c>
      <c r="C941" s="10">
        <v>163.61</v>
      </c>
    </row>
    <row r="942" s="1" customFormat="1" customHeight="1" spans="1:3">
      <c r="A942" s="8" t="s">
        <v>735</v>
      </c>
      <c r="B942" s="9" t="s">
        <v>305</v>
      </c>
      <c r="C942" s="10">
        <v>2407.97</v>
      </c>
    </row>
    <row r="943" s="1" customFormat="1" customHeight="1" spans="1:3">
      <c r="A943" s="8" t="s">
        <v>735</v>
      </c>
      <c r="B943" s="9" t="s">
        <v>292</v>
      </c>
      <c r="C943" s="10">
        <v>2407.97</v>
      </c>
    </row>
    <row r="944" s="1" customFormat="1" customHeight="1" spans="1:3">
      <c r="A944" s="8" t="s">
        <v>735</v>
      </c>
      <c r="B944" s="9" t="s">
        <v>20</v>
      </c>
      <c r="C944" s="10">
        <v>2416.32</v>
      </c>
    </row>
    <row r="945" s="1" customFormat="1" customHeight="1" spans="1:3">
      <c r="A945" s="8" t="s">
        <v>735</v>
      </c>
      <c r="B945" s="9" t="s">
        <v>770</v>
      </c>
      <c r="C945" s="10">
        <v>1807.63</v>
      </c>
    </row>
    <row r="946" s="1" customFormat="1" customHeight="1" spans="1:3">
      <c r="A946" s="8" t="s">
        <v>735</v>
      </c>
      <c r="B946" s="9" t="s">
        <v>40</v>
      </c>
      <c r="C946" s="10">
        <v>963.22</v>
      </c>
    </row>
    <row r="947" s="1" customFormat="1" customHeight="1" spans="1:3">
      <c r="A947" s="8" t="s">
        <v>735</v>
      </c>
      <c r="B947" s="9" t="s">
        <v>791</v>
      </c>
      <c r="C947" s="10">
        <v>2407.97</v>
      </c>
    </row>
    <row r="948" s="1" customFormat="1" customHeight="1" spans="1:3">
      <c r="A948" s="8" t="s">
        <v>735</v>
      </c>
      <c r="B948" s="9" t="s">
        <v>792</v>
      </c>
      <c r="C948" s="10">
        <v>188.92</v>
      </c>
    </row>
    <row r="949" s="1" customFormat="1" customHeight="1" spans="1:3">
      <c r="A949" s="8" t="s">
        <v>735</v>
      </c>
      <c r="B949" s="16" t="s">
        <v>793</v>
      </c>
      <c r="C949" s="10">
        <v>1605.31</v>
      </c>
    </row>
    <row r="950" s="1" customFormat="1" customHeight="1" spans="1:3">
      <c r="A950" s="8" t="s">
        <v>735</v>
      </c>
      <c r="B950" s="16" t="s">
        <v>637</v>
      </c>
      <c r="C950" s="10">
        <v>963.22</v>
      </c>
    </row>
    <row r="951" s="1" customFormat="1" customHeight="1" spans="1:3">
      <c r="A951" s="8" t="s">
        <v>735</v>
      </c>
      <c r="B951" s="16" t="s">
        <v>794</v>
      </c>
      <c r="C951" s="10">
        <v>1444.8</v>
      </c>
    </row>
    <row r="952" s="1" customFormat="1" customHeight="1" spans="1:3">
      <c r="A952" s="8" t="s">
        <v>735</v>
      </c>
      <c r="B952" s="16" t="s">
        <v>795</v>
      </c>
      <c r="C952" s="10">
        <v>2407.97</v>
      </c>
    </row>
    <row r="953" s="1" customFormat="1" customHeight="1" spans="1:3">
      <c r="A953" s="8" t="s">
        <v>735</v>
      </c>
      <c r="B953" s="16" t="s">
        <v>796</v>
      </c>
      <c r="C953" s="10">
        <v>1436.89</v>
      </c>
    </row>
    <row r="954" s="1" customFormat="1" customHeight="1" spans="1:3">
      <c r="A954" s="8" t="s">
        <v>735</v>
      </c>
      <c r="B954" s="16" t="s">
        <v>280</v>
      </c>
      <c r="C954" s="10">
        <v>963.22</v>
      </c>
    </row>
    <row r="955" s="1" customFormat="1" customHeight="1" spans="1:3">
      <c r="A955" s="8" t="s">
        <v>735</v>
      </c>
      <c r="B955" s="16" t="s">
        <v>797</v>
      </c>
      <c r="C955" s="10">
        <v>1444.8</v>
      </c>
    </row>
    <row r="956" s="1" customFormat="1" customHeight="1" spans="1:3">
      <c r="A956" s="8" t="s">
        <v>735</v>
      </c>
      <c r="B956" s="16" t="s">
        <v>798</v>
      </c>
      <c r="C956" s="10">
        <v>31.32</v>
      </c>
    </row>
    <row r="957" s="1" customFormat="1" customHeight="1" spans="1:3">
      <c r="A957" s="8" t="s">
        <v>735</v>
      </c>
      <c r="B957" s="16" t="s">
        <v>799</v>
      </c>
      <c r="C957" s="10">
        <v>2407.97</v>
      </c>
    </row>
    <row r="958" s="1" customFormat="1" customHeight="1" spans="1:3">
      <c r="A958" s="8" t="s">
        <v>735</v>
      </c>
      <c r="B958" s="16" t="s">
        <v>800</v>
      </c>
      <c r="C958" s="10">
        <v>963.22</v>
      </c>
    </row>
    <row r="959" s="1" customFormat="1" customHeight="1" spans="1:3">
      <c r="A959" s="8" t="s">
        <v>735</v>
      </c>
      <c r="B959" s="16" t="s">
        <v>801</v>
      </c>
      <c r="C959" s="10">
        <v>2407.97</v>
      </c>
    </row>
    <row r="960" s="1" customFormat="1" customHeight="1" spans="1:3">
      <c r="A960" s="8" t="s">
        <v>735</v>
      </c>
      <c r="B960" s="16" t="s">
        <v>802</v>
      </c>
      <c r="C960" s="10">
        <v>47.19</v>
      </c>
    </row>
    <row r="961" s="1" customFormat="1" customHeight="1" spans="1:3">
      <c r="A961" s="8" t="s">
        <v>735</v>
      </c>
      <c r="B961" s="16" t="s">
        <v>803</v>
      </c>
      <c r="C961" s="10">
        <v>1444.8</v>
      </c>
    </row>
    <row r="962" s="1" customFormat="1" customHeight="1" spans="1:3">
      <c r="A962" s="8" t="s">
        <v>735</v>
      </c>
      <c r="B962" s="16" t="s">
        <v>804</v>
      </c>
      <c r="C962" s="10">
        <v>962.67</v>
      </c>
    </row>
    <row r="963" s="1" customFormat="1" customHeight="1" spans="1:3">
      <c r="A963" s="8" t="s">
        <v>735</v>
      </c>
      <c r="B963" s="9" t="s">
        <v>49</v>
      </c>
      <c r="C963" s="10">
        <v>2407.97</v>
      </c>
    </row>
    <row r="964" s="1" customFormat="1" customHeight="1" spans="1:3">
      <c r="A964" s="8" t="s">
        <v>735</v>
      </c>
      <c r="B964" s="9" t="s">
        <v>805</v>
      </c>
      <c r="C964" s="10">
        <v>290.28</v>
      </c>
    </row>
    <row r="965" s="1" customFormat="1" customHeight="1" spans="1:3">
      <c r="A965" s="8" t="s">
        <v>735</v>
      </c>
      <c r="B965" s="9" t="s">
        <v>806</v>
      </c>
      <c r="C965" s="10">
        <v>942.11</v>
      </c>
    </row>
    <row r="966" s="1" customFormat="1" customHeight="1" spans="1:3">
      <c r="A966" s="8" t="s">
        <v>735</v>
      </c>
      <c r="B966" s="9" t="s">
        <v>807</v>
      </c>
      <c r="C966" s="10">
        <v>773.22</v>
      </c>
    </row>
    <row r="967" s="1" customFormat="1" customHeight="1" spans="1:3">
      <c r="A967" s="8" t="s">
        <v>735</v>
      </c>
      <c r="B967" s="9" t="s">
        <v>808</v>
      </c>
      <c r="C967" s="10">
        <v>963.2</v>
      </c>
    </row>
    <row r="968" s="1" customFormat="1" customHeight="1" spans="1:3">
      <c r="A968" s="8" t="s">
        <v>735</v>
      </c>
      <c r="B968" s="9" t="s">
        <v>809</v>
      </c>
      <c r="C968" s="10">
        <v>2407.97</v>
      </c>
    </row>
    <row r="969" s="1" customFormat="1" customHeight="1" spans="1:3">
      <c r="A969" s="8" t="s">
        <v>735</v>
      </c>
      <c r="B969" s="9" t="s">
        <v>810</v>
      </c>
      <c r="C969" s="10">
        <v>963.22</v>
      </c>
    </row>
    <row r="970" s="1" customFormat="1" customHeight="1" spans="1:3">
      <c r="A970" s="8" t="s">
        <v>735</v>
      </c>
      <c r="B970" s="9" t="s">
        <v>811</v>
      </c>
      <c r="C970" s="10">
        <v>1444.8</v>
      </c>
    </row>
    <row r="971" s="1" customFormat="1" customHeight="1" spans="1:3">
      <c r="A971" s="8" t="s">
        <v>735</v>
      </c>
      <c r="B971" s="9" t="s">
        <v>812</v>
      </c>
      <c r="C971" s="10">
        <v>2394.78</v>
      </c>
    </row>
    <row r="972" s="1" customFormat="1" customHeight="1" spans="1:3">
      <c r="A972" s="8" t="s">
        <v>735</v>
      </c>
      <c r="B972" s="9" t="s">
        <v>737</v>
      </c>
      <c r="C972" s="10">
        <v>2407.97</v>
      </c>
    </row>
    <row r="973" s="1" customFormat="1" customHeight="1" spans="1:3">
      <c r="A973" s="8" t="s">
        <v>735</v>
      </c>
      <c r="B973" s="9" t="s">
        <v>813</v>
      </c>
      <c r="C973" s="10">
        <v>2407.97</v>
      </c>
    </row>
    <row r="974" s="1" customFormat="1" customHeight="1" spans="1:3">
      <c r="A974" s="8" t="s">
        <v>735</v>
      </c>
      <c r="B974" s="9" t="s">
        <v>594</v>
      </c>
      <c r="C974" s="10">
        <v>1932.98</v>
      </c>
    </row>
    <row r="975" s="1" customFormat="1" customHeight="1" spans="1:3">
      <c r="A975" s="8" t="s">
        <v>735</v>
      </c>
      <c r="B975" s="9" t="s">
        <v>748</v>
      </c>
      <c r="C975" s="10">
        <v>481.56</v>
      </c>
    </row>
    <row r="976" s="1" customFormat="1" customHeight="1" spans="1:3">
      <c r="A976" s="8" t="s">
        <v>735</v>
      </c>
      <c r="B976" s="9" t="s">
        <v>814</v>
      </c>
      <c r="C976" s="10">
        <v>2394.78</v>
      </c>
    </row>
    <row r="977" s="1" customFormat="1" customHeight="1" spans="1:3">
      <c r="A977" s="8" t="s">
        <v>735</v>
      </c>
      <c r="B977" s="9" t="s">
        <v>182</v>
      </c>
      <c r="C977" s="10">
        <v>1444.8</v>
      </c>
    </row>
    <row r="978" s="1" customFormat="1" customHeight="1" spans="1:3">
      <c r="A978" s="8" t="s">
        <v>735</v>
      </c>
      <c r="B978" s="9" t="s">
        <v>815</v>
      </c>
      <c r="C978" s="10">
        <v>2407.97</v>
      </c>
    </row>
    <row r="979" s="1" customFormat="1" customHeight="1" spans="1:3">
      <c r="A979" s="8" t="s">
        <v>735</v>
      </c>
      <c r="B979" s="9" t="s">
        <v>282</v>
      </c>
      <c r="C979" s="10">
        <v>2394.78</v>
      </c>
    </row>
    <row r="980" s="1" customFormat="1" customHeight="1" spans="1:3">
      <c r="A980" s="8" t="s">
        <v>735</v>
      </c>
      <c r="B980" s="9" t="s">
        <v>816</v>
      </c>
      <c r="C980" s="10">
        <v>1596.52</v>
      </c>
    </row>
    <row r="981" s="1" customFormat="1" customHeight="1" spans="1:3">
      <c r="A981" s="8" t="s">
        <v>735</v>
      </c>
      <c r="B981" s="9" t="s">
        <v>45</v>
      </c>
      <c r="C981" s="10">
        <v>2407.97</v>
      </c>
    </row>
    <row r="982" s="1" customFormat="1" customHeight="1" spans="1:3">
      <c r="A982" s="8" t="s">
        <v>735</v>
      </c>
      <c r="B982" s="9" t="s">
        <v>817</v>
      </c>
      <c r="C982" s="10">
        <v>1820.83</v>
      </c>
    </row>
    <row r="983" s="1" customFormat="1" customHeight="1" spans="1:3">
      <c r="A983" s="8" t="s">
        <v>818</v>
      </c>
      <c r="B983" s="8" t="s">
        <v>819</v>
      </c>
      <c r="C983" s="10">
        <v>1680.97</v>
      </c>
    </row>
    <row r="984" s="1" customFormat="1" customHeight="1" spans="1:3">
      <c r="A984" s="8" t="s">
        <v>818</v>
      </c>
      <c r="B984" s="9" t="s">
        <v>820</v>
      </c>
      <c r="C984" s="10">
        <v>952.68</v>
      </c>
    </row>
    <row r="985" s="1" customFormat="1" customHeight="1" spans="1:3">
      <c r="A985" s="8" t="s">
        <v>818</v>
      </c>
      <c r="B985" s="8" t="s">
        <v>821</v>
      </c>
      <c r="C985" s="10">
        <v>2407.97</v>
      </c>
    </row>
    <row r="986" s="1" customFormat="1" customHeight="1" spans="1:3">
      <c r="A986" s="8" t="s">
        <v>818</v>
      </c>
      <c r="B986" s="8" t="s">
        <v>822</v>
      </c>
      <c r="C986" s="10">
        <v>2407.97</v>
      </c>
    </row>
    <row r="987" s="1" customFormat="1" customHeight="1" spans="1:3">
      <c r="A987" s="8" t="s">
        <v>818</v>
      </c>
      <c r="B987" s="9" t="s">
        <v>823</v>
      </c>
      <c r="C987" s="10">
        <v>955.31</v>
      </c>
    </row>
    <row r="988" s="1" customFormat="1" customHeight="1" spans="1:3">
      <c r="A988" s="8" t="s">
        <v>818</v>
      </c>
      <c r="B988" s="9" t="s">
        <v>568</v>
      </c>
      <c r="C988" s="10">
        <v>2401.37</v>
      </c>
    </row>
    <row r="989" s="1" customFormat="1" customHeight="1" spans="1:3">
      <c r="A989" s="8" t="s">
        <v>818</v>
      </c>
      <c r="B989" s="8" t="s">
        <v>568</v>
      </c>
      <c r="C989" s="10">
        <v>710.52</v>
      </c>
    </row>
    <row r="990" s="1" customFormat="1" customHeight="1" spans="1:3">
      <c r="A990" s="8" t="s">
        <v>818</v>
      </c>
      <c r="B990" s="9" t="s">
        <v>824</v>
      </c>
      <c r="C990" s="10">
        <f>438.06+533.06+2.28+98+855</f>
        <v>1926.4</v>
      </c>
    </row>
    <row r="991" s="1" customFormat="1" customHeight="1" spans="1:3">
      <c r="A991" s="8" t="s">
        <v>818</v>
      </c>
      <c r="B991" s="9" t="s">
        <v>240</v>
      </c>
      <c r="C991" s="10">
        <v>1899.99</v>
      </c>
    </row>
    <row r="992" s="1" customFormat="1" customHeight="1" spans="1:3">
      <c r="A992" s="8" t="s">
        <v>818</v>
      </c>
      <c r="B992" s="9" t="s">
        <v>240</v>
      </c>
      <c r="C992" s="10">
        <v>843.13</v>
      </c>
    </row>
    <row r="993" s="1" customFormat="1" customHeight="1" spans="1:3">
      <c r="A993" s="8" t="s">
        <v>818</v>
      </c>
      <c r="B993" s="9" t="s">
        <v>825</v>
      </c>
      <c r="C993" s="10">
        <v>2401.37</v>
      </c>
    </row>
    <row r="994" s="1" customFormat="1" customHeight="1" spans="1:3">
      <c r="A994" s="8" t="s">
        <v>818</v>
      </c>
      <c r="B994" s="9" t="s">
        <v>826</v>
      </c>
      <c r="C994" s="10">
        <v>1432.93</v>
      </c>
    </row>
    <row r="995" s="1" customFormat="1" customHeight="1" spans="1:3">
      <c r="A995" s="8" t="s">
        <v>818</v>
      </c>
      <c r="B995" s="9" t="s">
        <v>790</v>
      </c>
      <c r="C995" s="10">
        <v>723.08</v>
      </c>
    </row>
    <row r="996" s="1" customFormat="1" customHeight="1" spans="1:3">
      <c r="A996" s="8" t="s">
        <v>818</v>
      </c>
      <c r="B996" s="8" t="s">
        <v>167</v>
      </c>
      <c r="C996" s="10">
        <v>316.67</v>
      </c>
    </row>
    <row r="997" s="1" customFormat="1" customHeight="1" spans="1:3">
      <c r="A997" s="8" t="s">
        <v>818</v>
      </c>
      <c r="B997" s="9" t="s">
        <v>439</v>
      </c>
      <c r="C997" s="10">
        <f>3.96+1409.76</f>
        <v>1413.72</v>
      </c>
    </row>
    <row r="998" s="1" customFormat="1" customHeight="1" spans="1:3">
      <c r="A998" s="8" t="s">
        <v>818</v>
      </c>
      <c r="B998" s="9" t="s">
        <v>827</v>
      </c>
      <c r="C998" s="10">
        <f>1407.05+15.83</f>
        <v>1422.88</v>
      </c>
    </row>
    <row r="999" s="1" customFormat="1" customHeight="1" spans="1:3">
      <c r="A999" s="8" t="s">
        <v>818</v>
      </c>
      <c r="B999" s="9" t="s">
        <v>828</v>
      </c>
      <c r="C999" s="10">
        <v>2407.97</v>
      </c>
    </row>
    <row r="1000" s="1" customFormat="1" customHeight="1" spans="1:3">
      <c r="A1000" s="8" t="s">
        <v>818</v>
      </c>
      <c r="B1000" s="9" t="s">
        <v>829</v>
      </c>
      <c r="C1000" s="10">
        <v>308.14</v>
      </c>
    </row>
    <row r="1001" s="1" customFormat="1" customHeight="1" spans="1:3">
      <c r="A1001" s="8" t="s">
        <v>818</v>
      </c>
      <c r="B1001" s="9" t="s">
        <v>830</v>
      </c>
      <c r="C1001" s="10">
        <v>1187.5</v>
      </c>
    </row>
    <row r="1002" s="1" customFormat="1" customHeight="1" spans="1:3">
      <c r="A1002" s="8" t="s">
        <v>818</v>
      </c>
      <c r="B1002" s="9" t="s">
        <v>831</v>
      </c>
      <c r="C1002" s="10">
        <v>1068.76</v>
      </c>
    </row>
    <row r="1003" s="1" customFormat="1" customHeight="1" spans="1:3">
      <c r="A1003" s="8" t="s">
        <v>818</v>
      </c>
      <c r="B1003" s="9" t="s">
        <v>832</v>
      </c>
      <c r="C1003" s="10">
        <v>1807.61</v>
      </c>
    </row>
    <row r="1004" s="1" customFormat="1" customHeight="1" spans="1:3">
      <c r="A1004" s="8" t="s">
        <v>818</v>
      </c>
      <c r="B1004" s="9" t="s">
        <v>833</v>
      </c>
      <c r="C1004" s="10">
        <v>2382.62</v>
      </c>
    </row>
    <row r="1005" s="1" customFormat="1" customHeight="1" spans="1:3">
      <c r="A1005" s="8" t="s">
        <v>818</v>
      </c>
      <c r="B1005" s="9" t="s">
        <v>834</v>
      </c>
      <c r="C1005" s="10">
        <v>2372.97</v>
      </c>
    </row>
    <row r="1006" s="1" customFormat="1" customHeight="1" spans="1:3">
      <c r="A1006" s="8" t="s">
        <v>818</v>
      </c>
      <c r="B1006" s="9" t="s">
        <v>422</v>
      </c>
      <c r="C1006" s="10">
        <v>346.99</v>
      </c>
    </row>
    <row r="1007" s="1" customFormat="1" customHeight="1" spans="1:3">
      <c r="A1007" s="8" t="s">
        <v>818</v>
      </c>
      <c r="B1007" s="9" t="s">
        <v>835</v>
      </c>
      <c r="C1007" s="10">
        <v>1394.27</v>
      </c>
    </row>
    <row r="1008" s="1" customFormat="1" customHeight="1" spans="1:3">
      <c r="A1008" s="8" t="s">
        <v>818</v>
      </c>
      <c r="B1008" s="9" t="s">
        <v>836</v>
      </c>
      <c r="C1008" s="10">
        <v>2407.97</v>
      </c>
    </row>
    <row r="1009" s="1" customFormat="1" customHeight="1" spans="1:3">
      <c r="A1009" s="8" t="s">
        <v>818</v>
      </c>
      <c r="B1009" s="8" t="s">
        <v>623</v>
      </c>
      <c r="C1009" s="10">
        <v>2361.79</v>
      </c>
    </row>
    <row r="1010" s="1" customFormat="1" customHeight="1" spans="1:3">
      <c r="A1010" s="8" t="s">
        <v>818</v>
      </c>
      <c r="B1010" s="9" t="s">
        <v>837</v>
      </c>
      <c r="C1010" s="10">
        <v>877.43</v>
      </c>
    </row>
    <row r="1011" s="1" customFormat="1" customHeight="1" spans="1:3">
      <c r="A1011" s="8" t="s">
        <v>818</v>
      </c>
      <c r="B1011" s="9" t="s">
        <v>194</v>
      </c>
      <c r="C1011" s="10">
        <f>459.16+934.16</f>
        <v>1393.32</v>
      </c>
    </row>
    <row r="1012" s="1" customFormat="1" customHeight="1" spans="1:3">
      <c r="A1012" s="8" t="s">
        <v>818</v>
      </c>
      <c r="B1012" s="9" t="s">
        <v>33</v>
      </c>
      <c r="C1012" s="10">
        <v>1774.65</v>
      </c>
    </row>
    <row r="1013" s="1" customFormat="1" customHeight="1" spans="1:3">
      <c r="A1013" s="8" t="s">
        <v>818</v>
      </c>
      <c r="B1013" s="9" t="s">
        <v>677</v>
      </c>
      <c r="C1013" s="10">
        <v>799.59</v>
      </c>
    </row>
    <row r="1014" s="1" customFormat="1" customHeight="1" spans="1:3">
      <c r="A1014" s="8" t="s">
        <v>818</v>
      </c>
      <c r="B1014" s="9" t="s">
        <v>838</v>
      </c>
      <c r="C1014" s="10">
        <v>709.88</v>
      </c>
    </row>
    <row r="1015" s="1" customFormat="1" customHeight="1" spans="1:3">
      <c r="A1015" s="8" t="s">
        <v>818</v>
      </c>
      <c r="B1015" s="9" t="s">
        <v>839</v>
      </c>
      <c r="C1015" s="10">
        <f>744.17+627.01+11.87</f>
        <v>1383.05</v>
      </c>
    </row>
    <row r="1016" s="1" customFormat="1" customHeight="1" spans="1:3">
      <c r="A1016" s="8" t="s">
        <v>818</v>
      </c>
      <c r="B1016" s="9" t="s">
        <v>443</v>
      </c>
      <c r="C1016" s="10">
        <v>1881.51</v>
      </c>
    </row>
    <row r="1017" s="1" customFormat="1" customHeight="1" spans="1:3">
      <c r="A1017" s="8" t="s">
        <v>818</v>
      </c>
      <c r="B1017" s="9" t="s">
        <v>235</v>
      </c>
      <c r="C1017" s="10">
        <v>953.97</v>
      </c>
    </row>
    <row r="1018" s="1" customFormat="1" customHeight="1" spans="1:3">
      <c r="A1018" s="8" t="s">
        <v>818</v>
      </c>
      <c r="B1018" s="9" t="s">
        <v>112</v>
      </c>
      <c r="C1018" s="10">
        <v>1385.41</v>
      </c>
    </row>
    <row r="1019" s="1" customFormat="1" customHeight="1" spans="1:3">
      <c r="A1019" s="8" t="s">
        <v>818</v>
      </c>
      <c r="B1019" s="9" t="s">
        <v>125</v>
      </c>
      <c r="C1019" s="10">
        <v>1136.05</v>
      </c>
    </row>
    <row r="1020" s="1" customFormat="1" customHeight="1" spans="1:3">
      <c r="A1020" s="8" t="s">
        <v>818</v>
      </c>
      <c r="B1020" s="9" t="s">
        <v>840</v>
      </c>
      <c r="C1020" s="10">
        <f>1437.54+23.75</f>
        <v>1461.29</v>
      </c>
    </row>
    <row r="1021" s="1" customFormat="1" customHeight="1" spans="1:3">
      <c r="A1021" s="8" t="s">
        <v>818</v>
      </c>
      <c r="B1021" s="9" t="s">
        <v>841</v>
      </c>
      <c r="C1021" s="10">
        <v>2407.97</v>
      </c>
    </row>
    <row r="1022" s="1" customFormat="1" customHeight="1" spans="1:3">
      <c r="A1022" s="8" t="s">
        <v>818</v>
      </c>
      <c r="B1022" s="9" t="s">
        <v>842</v>
      </c>
      <c r="C1022" s="10">
        <f>899.35+23.75</f>
        <v>923.1</v>
      </c>
    </row>
    <row r="1023" s="1" customFormat="1" customHeight="1" spans="1:3">
      <c r="A1023" s="8" t="s">
        <v>818</v>
      </c>
      <c r="B1023" s="9" t="s">
        <v>843</v>
      </c>
      <c r="C1023" s="10">
        <v>2401.38</v>
      </c>
    </row>
    <row r="1024" s="1" customFormat="1" customHeight="1" spans="1:3">
      <c r="A1024" s="8" t="s">
        <v>818</v>
      </c>
      <c r="B1024" s="9" t="s">
        <v>346</v>
      </c>
      <c r="C1024" s="10">
        <v>1421.19</v>
      </c>
    </row>
    <row r="1025" s="1" customFormat="1" customHeight="1" spans="1:3">
      <c r="A1025" s="8" t="s">
        <v>818</v>
      </c>
      <c r="B1025" s="9" t="s">
        <v>844</v>
      </c>
      <c r="C1025" s="10">
        <v>2410.1</v>
      </c>
    </row>
    <row r="1026" s="1" customFormat="1" customHeight="1" spans="1:3">
      <c r="A1026" s="8" t="s">
        <v>818</v>
      </c>
      <c r="B1026" s="9" t="s">
        <v>6</v>
      </c>
      <c r="C1026" s="10">
        <v>2269.43</v>
      </c>
    </row>
    <row r="1027" s="1" customFormat="1" customHeight="1" spans="1:3">
      <c r="A1027" s="8" t="s">
        <v>818</v>
      </c>
      <c r="B1027" s="9" t="s">
        <v>845</v>
      </c>
      <c r="C1027" s="10">
        <v>1899.98</v>
      </c>
    </row>
    <row r="1028" s="1" customFormat="1" customHeight="1" spans="1:3">
      <c r="A1028" s="8" t="s">
        <v>818</v>
      </c>
      <c r="B1028" s="9" t="s">
        <v>846</v>
      </c>
      <c r="C1028" s="10">
        <v>1398.59</v>
      </c>
    </row>
    <row r="1029" s="1" customFormat="1" customHeight="1" spans="1:3">
      <c r="A1029" s="8" t="s">
        <v>818</v>
      </c>
      <c r="B1029" s="9" t="s">
        <v>847</v>
      </c>
      <c r="C1029" s="10">
        <v>2374.98</v>
      </c>
    </row>
    <row r="1030" s="1" customFormat="1" customHeight="1" spans="1:3">
      <c r="A1030" s="8" t="s">
        <v>818</v>
      </c>
      <c r="B1030" s="9" t="s">
        <v>22</v>
      </c>
      <c r="C1030" s="10">
        <v>798.3</v>
      </c>
    </row>
    <row r="1031" s="1" customFormat="1" customHeight="1" spans="1:3">
      <c r="A1031" s="8" t="s">
        <v>818</v>
      </c>
      <c r="B1031" s="9" t="s">
        <v>848</v>
      </c>
      <c r="C1031" s="10">
        <v>340.42</v>
      </c>
    </row>
    <row r="1032" s="1" customFormat="1" customHeight="1" spans="1:3">
      <c r="A1032" s="8" t="s">
        <v>818</v>
      </c>
      <c r="B1032" s="9" t="s">
        <v>849</v>
      </c>
      <c r="C1032" s="10">
        <v>190.81</v>
      </c>
    </row>
    <row r="1033" s="1" customFormat="1" customHeight="1" spans="1:3">
      <c r="A1033" s="8" t="s">
        <v>818</v>
      </c>
      <c r="B1033" s="9" t="s">
        <v>850</v>
      </c>
      <c r="C1033" s="10">
        <v>1108.32</v>
      </c>
    </row>
    <row r="1034" s="1" customFormat="1" customHeight="1" spans="1:3">
      <c r="A1034" s="8" t="s">
        <v>818</v>
      </c>
      <c r="B1034" s="9" t="s">
        <v>851</v>
      </c>
      <c r="C1034" s="10">
        <v>687.28</v>
      </c>
    </row>
    <row r="1035" s="1" customFormat="1" customHeight="1" spans="1:3">
      <c r="A1035" s="8" t="s">
        <v>818</v>
      </c>
      <c r="B1035" s="9" t="s">
        <v>852</v>
      </c>
      <c r="C1035" s="10">
        <v>1417.1</v>
      </c>
    </row>
    <row r="1036" s="1" customFormat="1" customHeight="1" spans="1:3">
      <c r="A1036" s="8" t="s">
        <v>818</v>
      </c>
      <c r="B1036" s="9" t="s">
        <v>853</v>
      </c>
      <c r="C1036" s="10">
        <v>2355.19</v>
      </c>
    </row>
    <row r="1037" s="1" customFormat="1" customHeight="1" spans="1:3">
      <c r="A1037" s="8" t="s">
        <v>818</v>
      </c>
      <c r="B1037" s="9" t="s">
        <v>854</v>
      </c>
      <c r="C1037" s="10">
        <v>2374.99</v>
      </c>
    </row>
    <row r="1038" s="1" customFormat="1" customHeight="1" spans="1:3">
      <c r="A1038" s="8" t="s">
        <v>818</v>
      </c>
      <c r="B1038" s="9" t="s">
        <v>137</v>
      </c>
      <c r="C1038" s="10">
        <v>2137.66</v>
      </c>
    </row>
    <row r="1039" s="1" customFormat="1" customHeight="1" spans="1:3">
      <c r="A1039" s="8" t="s">
        <v>818</v>
      </c>
      <c r="B1039" s="9" t="s">
        <v>194</v>
      </c>
      <c r="C1039" s="10">
        <v>2401.37</v>
      </c>
    </row>
    <row r="1040" s="1" customFormat="1" customHeight="1" spans="1:3">
      <c r="A1040" s="8" t="s">
        <v>818</v>
      </c>
      <c r="B1040" s="9" t="s">
        <v>855</v>
      </c>
      <c r="C1040" s="10">
        <v>2031.93</v>
      </c>
    </row>
    <row r="1041" s="1" customFormat="1" customHeight="1" spans="1:3">
      <c r="A1041" s="8" t="s">
        <v>818</v>
      </c>
      <c r="B1041" s="9" t="s">
        <v>856</v>
      </c>
      <c r="C1041" s="10">
        <v>1444.8</v>
      </c>
    </row>
    <row r="1042" s="1" customFormat="1" customHeight="1" spans="1:3">
      <c r="A1042" s="8" t="s">
        <v>818</v>
      </c>
      <c r="B1042" s="9" t="s">
        <v>331</v>
      </c>
      <c r="C1042" s="10">
        <v>1894.71</v>
      </c>
    </row>
    <row r="1043" s="1" customFormat="1" customHeight="1" spans="1:3">
      <c r="A1043" s="8" t="s">
        <v>818</v>
      </c>
      <c r="B1043" s="9" t="s">
        <v>857</v>
      </c>
      <c r="C1043" s="10">
        <v>1915.82</v>
      </c>
    </row>
    <row r="1044" s="1" customFormat="1" customHeight="1" spans="1:3">
      <c r="A1044" s="8" t="s">
        <v>818</v>
      </c>
      <c r="B1044" s="9" t="s">
        <v>819</v>
      </c>
      <c r="C1044" s="10">
        <f>654.99+10.56</f>
        <v>665.55</v>
      </c>
    </row>
    <row r="1045" s="1" customFormat="1" customHeight="1" spans="1:3">
      <c r="A1045" s="8" t="s">
        <v>818</v>
      </c>
      <c r="B1045" s="9" t="s">
        <v>858</v>
      </c>
      <c r="C1045" s="10">
        <v>939.43</v>
      </c>
    </row>
    <row r="1046" s="1" customFormat="1" customHeight="1" spans="1:3">
      <c r="A1046" s="8" t="s">
        <v>818</v>
      </c>
      <c r="B1046" s="8" t="s">
        <v>859</v>
      </c>
      <c r="C1046" s="10">
        <v>2342.67</v>
      </c>
    </row>
    <row r="1047" s="1" customFormat="1" customHeight="1" spans="1:3">
      <c r="A1047" s="8" t="s">
        <v>818</v>
      </c>
      <c r="B1047" s="9" t="s">
        <v>860</v>
      </c>
      <c r="C1047" s="10">
        <f>1673.39+32.99</f>
        <v>1706.38</v>
      </c>
    </row>
    <row r="1048" s="1" customFormat="1" customHeight="1" spans="1:3">
      <c r="A1048" s="8" t="s">
        <v>818</v>
      </c>
      <c r="B1048" s="9" t="s">
        <v>861</v>
      </c>
      <c r="C1048" s="10">
        <f>2403.82+39.58</f>
        <v>2443.4</v>
      </c>
    </row>
    <row r="1049" s="1" customFormat="1" customHeight="1" spans="1:3">
      <c r="A1049" s="8" t="s">
        <v>818</v>
      </c>
      <c r="B1049" s="9" t="s">
        <v>862</v>
      </c>
      <c r="C1049" s="10">
        <v>2407.97</v>
      </c>
    </row>
    <row r="1050" s="1" customFormat="1" customHeight="1" spans="1:3">
      <c r="A1050" s="8" t="s">
        <v>818</v>
      </c>
      <c r="B1050" s="9" t="s">
        <v>863</v>
      </c>
      <c r="C1050" s="10">
        <v>606.23</v>
      </c>
    </row>
    <row r="1051" s="1" customFormat="1" customHeight="1" spans="1:3">
      <c r="A1051" s="8" t="s">
        <v>818</v>
      </c>
      <c r="B1051" s="9" t="s">
        <v>627</v>
      </c>
      <c r="C1051" s="10">
        <v>2361.79</v>
      </c>
    </row>
    <row r="1052" s="1" customFormat="1" customHeight="1" spans="1:3">
      <c r="A1052" s="8" t="s">
        <v>818</v>
      </c>
      <c r="B1052" s="9" t="s">
        <v>864</v>
      </c>
      <c r="C1052" s="10">
        <v>1893.4</v>
      </c>
    </row>
    <row r="1053" s="1" customFormat="1" customHeight="1" spans="1:3">
      <c r="A1053" s="8" t="s">
        <v>818</v>
      </c>
      <c r="B1053" s="9" t="s">
        <v>865</v>
      </c>
      <c r="C1053" s="10">
        <v>2393.33</v>
      </c>
    </row>
    <row r="1054" s="1" customFormat="1" customHeight="1" spans="1:3">
      <c r="A1054" s="8" t="s">
        <v>818</v>
      </c>
      <c r="B1054" s="9" t="s">
        <v>866</v>
      </c>
      <c r="C1054" s="10">
        <v>1910.43</v>
      </c>
    </row>
    <row r="1055" s="1" customFormat="1" customHeight="1" spans="1:3">
      <c r="A1055" s="8" t="s">
        <v>818</v>
      </c>
      <c r="B1055" s="9" t="s">
        <v>867</v>
      </c>
      <c r="C1055" s="10">
        <v>1918.94</v>
      </c>
    </row>
    <row r="1056" s="1" customFormat="1" customHeight="1" spans="1:3">
      <c r="A1056" s="8" t="s">
        <v>818</v>
      </c>
      <c r="B1056" s="9" t="s">
        <v>867</v>
      </c>
      <c r="C1056" s="10">
        <v>613.54</v>
      </c>
    </row>
    <row r="1057" s="1" customFormat="1" customHeight="1" spans="1:3">
      <c r="A1057" s="8" t="s">
        <v>818</v>
      </c>
      <c r="B1057" s="9" t="s">
        <v>868</v>
      </c>
      <c r="C1057" s="10">
        <v>1910.55</v>
      </c>
    </row>
    <row r="1058" s="1" customFormat="1" customHeight="1" spans="1:3">
      <c r="A1058" s="8" t="s">
        <v>818</v>
      </c>
      <c r="B1058" s="9" t="s">
        <v>582</v>
      </c>
      <c r="C1058" s="10">
        <v>1840.62</v>
      </c>
    </row>
    <row r="1059" s="1" customFormat="1" customHeight="1" spans="1:3">
      <c r="A1059" s="8" t="s">
        <v>818</v>
      </c>
      <c r="B1059" s="9" t="s">
        <v>869</v>
      </c>
      <c r="C1059" s="10">
        <v>1434.75</v>
      </c>
    </row>
    <row r="1060" s="1" customFormat="1" customHeight="1" spans="1:3">
      <c r="A1060" s="8" t="s">
        <v>818</v>
      </c>
      <c r="B1060" s="9" t="s">
        <v>870</v>
      </c>
      <c r="C1060" s="10">
        <v>1915.82</v>
      </c>
    </row>
    <row r="1061" s="1" customFormat="1" customHeight="1" spans="1:3">
      <c r="A1061" s="8" t="s">
        <v>818</v>
      </c>
      <c r="B1061" s="9" t="s">
        <v>871</v>
      </c>
      <c r="C1061" s="10">
        <v>311.39</v>
      </c>
    </row>
    <row r="1062" s="1" customFormat="1" customHeight="1" spans="1:3">
      <c r="A1062" s="8" t="s">
        <v>818</v>
      </c>
      <c r="B1062" s="9" t="s">
        <v>872</v>
      </c>
      <c r="C1062" s="10">
        <v>1899.98</v>
      </c>
    </row>
    <row r="1063" s="1" customFormat="1" customHeight="1" spans="1:3">
      <c r="A1063" s="8" t="s">
        <v>818</v>
      </c>
      <c r="B1063" s="9" t="s">
        <v>247</v>
      </c>
      <c r="C1063" s="10">
        <v>2076.11</v>
      </c>
    </row>
    <row r="1064" s="1" customFormat="1" customHeight="1" spans="1:3">
      <c r="A1064" s="8" t="s">
        <v>818</v>
      </c>
      <c r="B1064" s="9" t="s">
        <v>551</v>
      </c>
      <c r="C1064" s="10">
        <v>1444.81</v>
      </c>
    </row>
    <row r="1065" s="1" customFormat="1" customHeight="1" spans="1:3">
      <c r="A1065" s="8" t="s">
        <v>818</v>
      </c>
      <c r="B1065" s="9" t="s">
        <v>873</v>
      </c>
      <c r="C1065" s="10">
        <v>2355.19</v>
      </c>
    </row>
    <row r="1066" s="1" customFormat="1" customHeight="1" spans="1:3">
      <c r="A1066" s="8" t="s">
        <v>818</v>
      </c>
      <c r="B1066" s="9" t="s">
        <v>874</v>
      </c>
      <c r="C1066" s="10">
        <v>2411.14</v>
      </c>
    </row>
    <row r="1067" s="1" customFormat="1" customHeight="1" spans="1:3">
      <c r="A1067" s="8" t="s">
        <v>818</v>
      </c>
      <c r="B1067" s="9" t="s">
        <v>578</v>
      </c>
      <c r="C1067" s="10">
        <v>1413.14</v>
      </c>
    </row>
    <row r="1068" s="1" customFormat="1" customHeight="1" spans="1:3">
      <c r="A1068" s="8" t="s">
        <v>875</v>
      </c>
      <c r="B1068" s="17" t="s">
        <v>876</v>
      </c>
      <c r="C1068" s="14">
        <v>2591.72</v>
      </c>
    </row>
    <row r="1069" s="1" customFormat="1" customHeight="1" spans="1:3">
      <c r="A1069" s="8" t="s">
        <v>875</v>
      </c>
      <c r="B1069" s="17" t="s">
        <v>877</v>
      </c>
      <c r="C1069" s="14">
        <v>2522.98</v>
      </c>
    </row>
    <row r="1070" s="1" customFormat="1" customHeight="1" spans="1:3">
      <c r="A1070" s="8" t="s">
        <v>875</v>
      </c>
      <c r="B1070" s="17" t="s">
        <v>878</v>
      </c>
      <c r="C1070" s="14">
        <v>2485.96</v>
      </c>
    </row>
    <row r="1071" s="1" customFormat="1" customHeight="1" spans="1:3">
      <c r="A1071" s="8" t="s">
        <v>875</v>
      </c>
      <c r="B1071" s="17" t="s">
        <v>878</v>
      </c>
      <c r="C1071" s="14">
        <v>626.73</v>
      </c>
    </row>
    <row r="1072" s="1" customFormat="1" customHeight="1" spans="1:3">
      <c r="A1072" s="8" t="s">
        <v>875</v>
      </c>
      <c r="B1072" s="17" t="s">
        <v>879</v>
      </c>
      <c r="C1072" s="14">
        <v>534.37</v>
      </c>
    </row>
    <row r="1073" s="1" customFormat="1" customHeight="1" spans="1:3">
      <c r="A1073" s="8" t="s">
        <v>875</v>
      </c>
      <c r="B1073" s="17" t="s">
        <v>880</v>
      </c>
      <c r="C1073" s="10">
        <v>963.18</v>
      </c>
    </row>
    <row r="1074" s="1" customFormat="1" customHeight="1" spans="1:3">
      <c r="A1074" s="8" t="s">
        <v>875</v>
      </c>
      <c r="B1074" s="17" t="s">
        <v>881</v>
      </c>
      <c r="C1074" s="14">
        <v>2332.55</v>
      </c>
    </row>
    <row r="1075" s="1" customFormat="1" customHeight="1" spans="1:3">
      <c r="A1075" s="8" t="s">
        <v>875</v>
      </c>
      <c r="B1075" s="17" t="s">
        <v>882</v>
      </c>
      <c r="C1075" s="14">
        <v>1075.34</v>
      </c>
    </row>
    <row r="1076" s="1" customFormat="1" customHeight="1" spans="1:3">
      <c r="A1076" s="8" t="s">
        <v>875</v>
      </c>
      <c r="B1076" s="17" t="s">
        <v>883</v>
      </c>
      <c r="C1076" s="10">
        <v>847.97</v>
      </c>
    </row>
    <row r="1077" s="1" customFormat="1" customHeight="1" spans="1:3">
      <c r="A1077" s="8" t="s">
        <v>875</v>
      </c>
      <c r="B1077" s="17" t="s">
        <v>882</v>
      </c>
      <c r="C1077" s="10">
        <v>635.2</v>
      </c>
    </row>
    <row r="1078" s="1" customFormat="1" customHeight="1" spans="1:3">
      <c r="A1078" s="8" t="s">
        <v>875</v>
      </c>
      <c r="B1078" s="17" t="s">
        <v>884</v>
      </c>
      <c r="C1078" s="14">
        <v>855</v>
      </c>
    </row>
    <row r="1079" s="1" customFormat="1" customHeight="1" spans="1:3">
      <c r="A1079" s="8" t="s">
        <v>875</v>
      </c>
      <c r="B1079" s="17" t="s">
        <v>885</v>
      </c>
      <c r="C1079" s="14">
        <v>546.26</v>
      </c>
    </row>
    <row r="1080" s="1" customFormat="1" customHeight="1" spans="1:3">
      <c r="A1080" s="8" t="s">
        <v>875</v>
      </c>
      <c r="B1080" s="17" t="s">
        <v>886</v>
      </c>
      <c r="C1080" s="14">
        <v>2016</v>
      </c>
    </row>
    <row r="1081" s="1" customFormat="1" customHeight="1" spans="1:3">
      <c r="A1081" s="8" t="s">
        <v>875</v>
      </c>
      <c r="B1081" s="17" t="s">
        <v>153</v>
      </c>
      <c r="C1081" s="14">
        <v>624.45</v>
      </c>
    </row>
    <row r="1082" s="1" customFormat="1" customHeight="1" spans="1:3">
      <c r="A1082" s="8" t="s">
        <v>875</v>
      </c>
      <c r="B1082" s="8" t="s">
        <v>887</v>
      </c>
      <c r="C1082" s="10">
        <v>356.26</v>
      </c>
    </row>
    <row r="1083" s="1" customFormat="1" customHeight="1" spans="1:3">
      <c r="A1083" s="8" t="s">
        <v>875</v>
      </c>
      <c r="B1083" s="17" t="s">
        <v>888</v>
      </c>
      <c r="C1083" s="14">
        <v>2510.1</v>
      </c>
    </row>
    <row r="1084" s="1" customFormat="1" customHeight="1" spans="1:3">
      <c r="A1084" s="8" t="s">
        <v>875</v>
      </c>
      <c r="B1084" s="17" t="s">
        <v>889</v>
      </c>
      <c r="C1084" s="14">
        <v>414.31</v>
      </c>
    </row>
    <row r="1085" s="1" customFormat="1" customHeight="1" spans="1:3">
      <c r="A1085" s="8" t="s">
        <v>875</v>
      </c>
      <c r="B1085" s="17" t="s">
        <v>890</v>
      </c>
      <c r="C1085" s="14">
        <f>1253.46+1069.86</f>
        <v>2323.32</v>
      </c>
    </row>
    <row r="1086" s="1" customFormat="1" customHeight="1" spans="1:3">
      <c r="A1086" s="8" t="s">
        <v>875</v>
      </c>
      <c r="B1086" s="17" t="s">
        <v>891</v>
      </c>
      <c r="C1086" s="14">
        <f>1207.28+1138.67</f>
        <v>2345.95</v>
      </c>
    </row>
    <row r="1087" s="1" customFormat="1" customHeight="1" spans="1:3">
      <c r="A1087" s="8" t="s">
        <v>875</v>
      </c>
      <c r="B1087" s="17" t="s">
        <v>892</v>
      </c>
      <c r="C1087" s="14">
        <f>926.84+559.44</f>
        <v>1486.28</v>
      </c>
    </row>
    <row r="1088" s="1" customFormat="1" customHeight="1" spans="1:3">
      <c r="A1088" s="8" t="s">
        <v>875</v>
      </c>
      <c r="B1088" s="17" t="s">
        <v>893</v>
      </c>
      <c r="C1088" s="14">
        <v>1118.11</v>
      </c>
    </row>
    <row r="1089" s="1" customFormat="1" customHeight="1" spans="1:3">
      <c r="A1089" s="8" t="s">
        <v>875</v>
      </c>
      <c r="B1089" s="17" t="s">
        <v>894</v>
      </c>
      <c r="C1089" s="14">
        <f>1044.99+453.88</f>
        <v>1498.87</v>
      </c>
    </row>
    <row r="1090" s="1" customFormat="1" customHeight="1" spans="1:3">
      <c r="A1090" s="8" t="s">
        <v>875</v>
      </c>
      <c r="B1090" s="9" t="s">
        <v>891</v>
      </c>
      <c r="C1090" s="10">
        <v>2210</v>
      </c>
    </row>
    <row r="1091" s="1" customFormat="1" customHeight="1" spans="1:3">
      <c r="A1091" s="8" t="s">
        <v>875</v>
      </c>
      <c r="B1091" s="9" t="s">
        <v>895</v>
      </c>
      <c r="C1091" s="10">
        <v>1509.44</v>
      </c>
    </row>
    <row r="1092" s="1" customFormat="1" customHeight="1" spans="1:3">
      <c r="A1092" s="8" t="s">
        <v>875</v>
      </c>
      <c r="B1092" s="9" t="s">
        <v>896</v>
      </c>
      <c r="C1092" s="10">
        <v>2236.45</v>
      </c>
    </row>
    <row r="1093" s="1" customFormat="1" customHeight="1" spans="1:3">
      <c r="A1093" s="8" t="s">
        <v>875</v>
      </c>
      <c r="B1093" s="17" t="s">
        <v>65</v>
      </c>
      <c r="C1093" s="10">
        <v>2401.37</v>
      </c>
    </row>
    <row r="1094" s="1" customFormat="1" customHeight="1" spans="1:3">
      <c r="A1094" s="8" t="s">
        <v>875</v>
      </c>
      <c r="B1094" s="17" t="s">
        <v>897</v>
      </c>
      <c r="C1094" s="14">
        <v>320.63</v>
      </c>
    </row>
    <row r="1095" s="1" customFormat="1" customHeight="1" spans="1:3">
      <c r="A1095" s="8" t="s">
        <v>875</v>
      </c>
      <c r="B1095" s="17" t="s">
        <v>898</v>
      </c>
      <c r="C1095" s="14">
        <v>1461.02</v>
      </c>
    </row>
    <row r="1096" s="1" customFormat="1" customHeight="1" spans="1:3">
      <c r="A1096" s="8" t="s">
        <v>875</v>
      </c>
      <c r="B1096" s="17" t="s">
        <v>899</v>
      </c>
      <c r="C1096" s="14">
        <v>2049</v>
      </c>
    </row>
    <row r="1097" s="1" customFormat="1" customHeight="1" spans="1:3">
      <c r="A1097" s="8" t="s">
        <v>875</v>
      </c>
      <c r="B1097" s="17" t="s">
        <v>900</v>
      </c>
      <c r="C1097" s="14">
        <v>409.02</v>
      </c>
    </row>
    <row r="1098" s="1" customFormat="1" customHeight="1" spans="1:3">
      <c r="A1098" s="8" t="s">
        <v>875</v>
      </c>
      <c r="B1098" s="17" t="s">
        <v>251</v>
      </c>
      <c r="C1098" s="14">
        <v>1420.54</v>
      </c>
    </row>
    <row r="1099" s="1" customFormat="1" customHeight="1" spans="1:3">
      <c r="A1099" s="8" t="s">
        <v>875</v>
      </c>
      <c r="B1099" s="8" t="s">
        <v>901</v>
      </c>
      <c r="C1099" s="14">
        <v>288.16</v>
      </c>
    </row>
    <row r="1100" s="1" customFormat="1" customHeight="1" spans="1:3">
      <c r="A1100" s="8" t="s">
        <v>875</v>
      </c>
      <c r="B1100" s="17" t="s">
        <v>902</v>
      </c>
      <c r="C1100" s="14">
        <v>2378.97</v>
      </c>
    </row>
    <row r="1101" s="1" customFormat="1" customHeight="1" spans="1:3">
      <c r="A1101" s="8" t="s">
        <v>875</v>
      </c>
      <c r="B1101" s="17" t="s">
        <v>903</v>
      </c>
      <c r="C1101" s="10">
        <v>2206.41</v>
      </c>
    </row>
    <row r="1102" s="1" customFormat="1" customHeight="1" spans="1:3">
      <c r="A1102" s="8" t="s">
        <v>875</v>
      </c>
      <c r="B1102" s="17" t="s">
        <v>904</v>
      </c>
      <c r="C1102" s="10">
        <v>2200</v>
      </c>
    </row>
    <row r="1103" s="1" customFormat="1" customHeight="1" spans="1:3">
      <c r="A1103" s="8" t="s">
        <v>875</v>
      </c>
      <c r="B1103" s="17" t="s">
        <v>905</v>
      </c>
      <c r="C1103" s="14">
        <v>2407.96</v>
      </c>
    </row>
    <row r="1104" s="1" customFormat="1" customHeight="1" spans="1:3">
      <c r="A1104" s="8" t="s">
        <v>875</v>
      </c>
      <c r="B1104" s="17" t="s">
        <v>906</v>
      </c>
      <c r="C1104" s="14">
        <v>2393.27</v>
      </c>
    </row>
    <row r="1105" s="1" customFormat="1" customHeight="1" spans="1:3">
      <c r="A1105" s="8" t="s">
        <v>875</v>
      </c>
      <c r="B1105" s="17" t="s">
        <v>907</v>
      </c>
      <c r="C1105" s="14">
        <v>2396.05</v>
      </c>
    </row>
    <row r="1106" s="1" customFormat="1" customHeight="1" spans="1:3">
      <c r="A1106" s="8" t="s">
        <v>875</v>
      </c>
      <c r="B1106" s="17" t="s">
        <v>908</v>
      </c>
      <c r="C1106" s="14">
        <v>1048.96</v>
      </c>
    </row>
    <row r="1107" s="1" customFormat="1" customHeight="1" spans="1:3">
      <c r="A1107" s="8" t="s">
        <v>875</v>
      </c>
      <c r="B1107" s="17" t="s">
        <v>909</v>
      </c>
      <c r="C1107" s="14">
        <v>2371.41</v>
      </c>
    </row>
    <row r="1108" s="1" customFormat="1" customHeight="1" spans="1:3">
      <c r="A1108" s="8" t="s">
        <v>875</v>
      </c>
      <c r="B1108" s="17" t="s">
        <v>910</v>
      </c>
      <c r="C1108" s="14">
        <v>2360.51</v>
      </c>
    </row>
    <row r="1109" s="1" customFormat="1" customHeight="1" spans="1:3">
      <c r="A1109" s="8" t="s">
        <v>875</v>
      </c>
      <c r="B1109" s="17" t="s">
        <v>911</v>
      </c>
      <c r="C1109" s="10">
        <v>2200</v>
      </c>
    </row>
    <row r="1110" s="1" customFormat="1" customHeight="1" spans="1:3">
      <c r="A1110" s="8" t="s">
        <v>875</v>
      </c>
      <c r="B1110" s="17" t="s">
        <v>32</v>
      </c>
      <c r="C1110" s="10">
        <v>2201</v>
      </c>
    </row>
    <row r="1111" s="1" customFormat="1" customHeight="1" spans="1:3">
      <c r="A1111" s="8" t="s">
        <v>875</v>
      </c>
      <c r="B1111" s="17" t="s">
        <v>912</v>
      </c>
      <c r="C1111" s="10">
        <v>2200.3</v>
      </c>
    </row>
    <row r="1112" s="1" customFormat="1" customHeight="1" spans="1:3">
      <c r="A1112" s="8" t="s">
        <v>875</v>
      </c>
      <c r="B1112" s="17" t="s">
        <v>913</v>
      </c>
      <c r="C1112" s="10">
        <v>560.76</v>
      </c>
    </row>
    <row r="1113" s="1" customFormat="1" customHeight="1" spans="1:3">
      <c r="A1113" s="8" t="s">
        <v>875</v>
      </c>
      <c r="B1113" s="17" t="s">
        <v>914</v>
      </c>
      <c r="C1113" s="14">
        <v>4578.43</v>
      </c>
    </row>
    <row r="1114" s="1" customFormat="1" customHeight="1" spans="1:3">
      <c r="A1114" s="8" t="s">
        <v>875</v>
      </c>
      <c r="B1114" s="17" t="s">
        <v>915</v>
      </c>
      <c r="C1114" s="14">
        <v>1860.41</v>
      </c>
    </row>
    <row r="1115" s="1" customFormat="1" customHeight="1" spans="1:3">
      <c r="A1115" s="8" t="s">
        <v>875</v>
      </c>
      <c r="B1115" s="17" t="s">
        <v>916</v>
      </c>
      <c r="C1115" s="10">
        <v>979.53</v>
      </c>
    </row>
    <row r="1116" s="1" customFormat="1" customHeight="1" spans="1:3">
      <c r="A1116" s="8" t="s">
        <v>875</v>
      </c>
      <c r="B1116" s="17" t="s">
        <v>371</v>
      </c>
      <c r="C1116" s="10">
        <v>1500.22</v>
      </c>
    </row>
    <row r="1117" s="1" customFormat="1" customHeight="1" spans="1:3">
      <c r="A1117" s="8" t="s">
        <v>875</v>
      </c>
      <c r="B1117" s="17" t="s">
        <v>917</v>
      </c>
      <c r="C1117" s="14">
        <v>1959.36</v>
      </c>
    </row>
    <row r="1118" s="1" customFormat="1" customHeight="1" spans="1:3">
      <c r="A1118" s="8" t="s">
        <v>875</v>
      </c>
      <c r="B1118" s="17" t="s">
        <v>918</v>
      </c>
      <c r="C1118" s="14">
        <v>878.76</v>
      </c>
    </row>
    <row r="1119" s="1" customFormat="1" customHeight="1" spans="1:3">
      <c r="A1119" s="8" t="s">
        <v>875</v>
      </c>
      <c r="B1119" s="17" t="s">
        <v>919</v>
      </c>
      <c r="C1119" s="14">
        <v>1398.61</v>
      </c>
    </row>
    <row r="1120" s="1" customFormat="1" customHeight="1" spans="1:3">
      <c r="A1120" s="8" t="s">
        <v>875</v>
      </c>
      <c r="B1120" s="18" t="s">
        <v>920</v>
      </c>
      <c r="C1120" s="14">
        <v>1418.4</v>
      </c>
    </row>
    <row r="1121" s="1" customFormat="1" customHeight="1" spans="1:3">
      <c r="A1121" s="8" t="s">
        <v>875</v>
      </c>
      <c r="B1121" s="17" t="s">
        <v>921</v>
      </c>
      <c r="C1121" s="10">
        <v>245.42</v>
      </c>
    </row>
    <row r="1122" s="1" customFormat="1" customHeight="1" spans="1:3">
      <c r="A1122" s="8" t="s">
        <v>875</v>
      </c>
      <c r="B1122" s="17" t="s">
        <v>292</v>
      </c>
      <c r="C1122" s="14">
        <v>10.98</v>
      </c>
    </row>
    <row r="1123" s="1" customFormat="1" customHeight="1" spans="1:3">
      <c r="A1123" s="8" t="s">
        <v>875</v>
      </c>
      <c r="B1123" s="17" t="s">
        <v>922</v>
      </c>
      <c r="C1123" s="14">
        <v>221.67</v>
      </c>
    </row>
    <row r="1124" s="1" customFormat="1" customHeight="1" spans="1:3">
      <c r="A1124" s="8" t="s">
        <v>875</v>
      </c>
      <c r="B1124" s="17" t="s">
        <v>923</v>
      </c>
      <c r="C1124" s="14">
        <v>1066.07</v>
      </c>
    </row>
    <row r="1125" s="1" customFormat="1" customHeight="1" spans="1:3">
      <c r="A1125" s="8" t="s">
        <v>875</v>
      </c>
      <c r="B1125" s="9" t="s">
        <v>32</v>
      </c>
      <c r="C1125" s="10">
        <v>1747.7</v>
      </c>
    </row>
    <row r="1126" s="1" customFormat="1" customHeight="1" spans="1:3">
      <c r="A1126" s="8" t="s">
        <v>875</v>
      </c>
      <c r="B1126" s="17" t="s">
        <v>924</v>
      </c>
      <c r="C1126" s="14">
        <v>585.58</v>
      </c>
    </row>
    <row r="1127" s="1" customFormat="1" customHeight="1" spans="1:3">
      <c r="A1127" s="8" t="s">
        <v>875</v>
      </c>
      <c r="B1127" s="17" t="s">
        <v>196</v>
      </c>
      <c r="C1127" s="14">
        <v>1783.44</v>
      </c>
    </row>
    <row r="1128" s="1" customFormat="1" customHeight="1" spans="1:3">
      <c r="A1128" s="8" t="s">
        <v>875</v>
      </c>
      <c r="B1128" s="17" t="s">
        <v>925</v>
      </c>
      <c r="C1128" s="14">
        <v>854.01</v>
      </c>
    </row>
    <row r="1129" s="1" customFormat="1" customHeight="1" spans="1:3">
      <c r="A1129" s="8" t="s">
        <v>875</v>
      </c>
      <c r="B1129" s="17" t="s">
        <v>777</v>
      </c>
      <c r="C1129" s="10">
        <v>860.99</v>
      </c>
    </row>
    <row r="1130" s="1" customFormat="1" customHeight="1" spans="1:3">
      <c r="A1130" s="8" t="s">
        <v>875</v>
      </c>
      <c r="B1130" s="17" t="s">
        <v>47</v>
      </c>
      <c r="C1130" s="14">
        <v>567.38</v>
      </c>
    </row>
    <row r="1131" s="1" customFormat="1" customHeight="1" spans="1:3">
      <c r="A1131" s="8" t="s">
        <v>875</v>
      </c>
      <c r="B1131" s="17" t="s">
        <v>926</v>
      </c>
      <c r="C1131" s="14">
        <v>783.76</v>
      </c>
    </row>
    <row r="1132" s="1" customFormat="1" customHeight="1" spans="1:3">
      <c r="A1132" s="8" t="s">
        <v>875</v>
      </c>
      <c r="B1132" s="17" t="s">
        <v>927</v>
      </c>
      <c r="C1132" s="14">
        <v>1253.21</v>
      </c>
    </row>
    <row r="1133" s="1" customFormat="1" customHeight="1" spans="1:3">
      <c r="A1133" s="8" t="s">
        <v>875</v>
      </c>
      <c r="B1133" s="17" t="s">
        <v>887</v>
      </c>
      <c r="C1133" s="10">
        <v>565.8</v>
      </c>
    </row>
    <row r="1134" s="1" customFormat="1" customHeight="1" spans="1:3">
      <c r="A1134" s="8" t="s">
        <v>875</v>
      </c>
      <c r="B1134" s="17" t="s">
        <v>179</v>
      </c>
      <c r="C1134" s="14">
        <v>2407.97</v>
      </c>
    </row>
    <row r="1135" s="1" customFormat="1" customHeight="1" spans="1:3">
      <c r="A1135" s="8" t="s">
        <v>875</v>
      </c>
      <c r="B1135" s="17" t="s">
        <v>928</v>
      </c>
      <c r="C1135" s="14">
        <v>2037.77</v>
      </c>
    </row>
    <row r="1136" s="1" customFormat="1" customHeight="1" spans="1:3">
      <c r="A1136" s="8" t="s">
        <v>875</v>
      </c>
      <c r="B1136" s="17" t="s">
        <v>929</v>
      </c>
      <c r="C1136" s="14">
        <v>2447.56</v>
      </c>
    </row>
    <row r="1137" s="1" customFormat="1" customHeight="1" spans="1:3">
      <c r="A1137" s="8" t="s">
        <v>875</v>
      </c>
      <c r="B1137" s="17" t="s">
        <v>930</v>
      </c>
      <c r="C1137" s="14">
        <v>1865.33</v>
      </c>
    </row>
    <row r="1138" s="1" customFormat="1" customHeight="1" spans="1:3">
      <c r="A1138" s="8" t="s">
        <v>875</v>
      </c>
      <c r="B1138" s="19" t="s">
        <v>931</v>
      </c>
      <c r="C1138" s="14">
        <v>269.47</v>
      </c>
    </row>
    <row r="1139" s="1" customFormat="1" customHeight="1" spans="1:3">
      <c r="A1139" s="8" t="s">
        <v>875</v>
      </c>
      <c r="B1139" s="9" t="s">
        <v>932</v>
      </c>
      <c r="C1139" s="10">
        <v>1867.01</v>
      </c>
    </row>
    <row r="1140" s="1" customFormat="1" customHeight="1" spans="1:3">
      <c r="A1140" s="8" t="s">
        <v>875</v>
      </c>
      <c r="B1140" s="17" t="s">
        <v>933</v>
      </c>
      <c r="C1140" s="14">
        <v>1926.4</v>
      </c>
    </row>
    <row r="1141" s="1" customFormat="1" customHeight="1" spans="1:3">
      <c r="A1141" s="8" t="s">
        <v>875</v>
      </c>
      <c r="B1141" s="17" t="s">
        <v>934</v>
      </c>
      <c r="C1141" s="14">
        <v>4763.13</v>
      </c>
    </row>
    <row r="1142" s="1" customFormat="1" customHeight="1" spans="1:3">
      <c r="A1142" s="8" t="s">
        <v>875</v>
      </c>
      <c r="B1142" s="19" t="s">
        <v>935</v>
      </c>
      <c r="C1142" s="14">
        <v>982.98</v>
      </c>
    </row>
    <row r="1143" s="1" customFormat="1" customHeight="1" spans="1:3">
      <c r="A1143" s="8" t="s">
        <v>875</v>
      </c>
      <c r="B1143" s="17" t="s">
        <v>856</v>
      </c>
      <c r="C1143" s="14">
        <v>1820.77</v>
      </c>
    </row>
    <row r="1144" s="1" customFormat="1" customHeight="1" spans="1:3">
      <c r="A1144" s="8" t="s">
        <v>875</v>
      </c>
      <c r="B1144" s="17" t="s">
        <v>878</v>
      </c>
      <c r="C1144" s="14">
        <v>900.4</v>
      </c>
    </row>
    <row r="1145" s="1" customFormat="1" customHeight="1" spans="1:3">
      <c r="A1145" s="8" t="s">
        <v>875</v>
      </c>
      <c r="B1145" s="17" t="s">
        <v>936</v>
      </c>
      <c r="C1145" s="14">
        <v>306.11</v>
      </c>
    </row>
    <row r="1146" s="1" customFormat="1" customHeight="1" spans="1:3">
      <c r="A1146" s="8" t="s">
        <v>875</v>
      </c>
      <c r="B1146" s="17" t="s">
        <v>937</v>
      </c>
      <c r="C1146" s="14">
        <v>332.5</v>
      </c>
    </row>
    <row r="1147" s="1" customFormat="1" customHeight="1" spans="1:3">
      <c r="A1147" s="8" t="s">
        <v>875</v>
      </c>
      <c r="B1147" s="8" t="s">
        <v>60</v>
      </c>
      <c r="C1147" s="14">
        <v>2407.97</v>
      </c>
    </row>
    <row r="1148" s="1" customFormat="1" customHeight="1" spans="1:3">
      <c r="A1148" s="8" t="s">
        <v>875</v>
      </c>
      <c r="B1148" s="19" t="s">
        <v>938</v>
      </c>
      <c r="C1148" s="14">
        <v>1853.81</v>
      </c>
    </row>
    <row r="1149" s="1" customFormat="1" customHeight="1" spans="1:3">
      <c r="A1149" s="8" t="s">
        <v>875</v>
      </c>
      <c r="B1149" s="17" t="s">
        <v>939</v>
      </c>
      <c r="C1149" s="10">
        <v>963.23</v>
      </c>
    </row>
    <row r="1150" s="1" customFormat="1" customHeight="1" spans="1:3">
      <c r="A1150" s="8" t="s">
        <v>875</v>
      </c>
      <c r="B1150" s="17" t="s">
        <v>940</v>
      </c>
      <c r="C1150" s="14">
        <v>963.23</v>
      </c>
    </row>
    <row r="1151" s="1" customFormat="1" customHeight="1" spans="1:3">
      <c r="A1151" s="8" t="s">
        <v>875</v>
      </c>
      <c r="B1151" s="17" t="s">
        <v>941</v>
      </c>
      <c r="C1151" s="14">
        <v>332.5</v>
      </c>
    </row>
    <row r="1152" s="1" customFormat="1" customHeight="1" spans="1:3">
      <c r="A1152" s="8" t="s">
        <v>875</v>
      </c>
      <c r="B1152" s="17" t="s">
        <v>877</v>
      </c>
      <c r="C1152" s="14">
        <v>1855.56</v>
      </c>
    </row>
    <row r="1153" s="1" customFormat="1" customHeight="1" spans="1:3">
      <c r="A1153" s="8" t="s">
        <v>875</v>
      </c>
      <c r="B1153" s="17" t="s">
        <v>816</v>
      </c>
      <c r="C1153" s="14">
        <v>522.51</v>
      </c>
    </row>
    <row r="1154" s="1" customFormat="1" customHeight="1" spans="1:3">
      <c r="A1154" s="8" t="s">
        <v>875</v>
      </c>
      <c r="B1154" s="17" t="s">
        <v>790</v>
      </c>
      <c r="C1154" s="14">
        <v>2401.38</v>
      </c>
    </row>
    <row r="1155" s="1" customFormat="1" customHeight="1" spans="1:3">
      <c r="A1155" s="8" t="s">
        <v>875</v>
      </c>
      <c r="B1155" s="17" t="s">
        <v>942</v>
      </c>
      <c r="C1155" s="14">
        <v>2047.76</v>
      </c>
    </row>
    <row r="1156" s="1" customFormat="1" customHeight="1" spans="1:3">
      <c r="A1156" s="8" t="s">
        <v>875</v>
      </c>
      <c r="B1156" s="17" t="s">
        <v>943</v>
      </c>
      <c r="C1156" s="14">
        <v>2407.97</v>
      </c>
    </row>
    <row r="1157" s="1" customFormat="1" customHeight="1" spans="1:3">
      <c r="A1157" s="8" t="s">
        <v>875</v>
      </c>
      <c r="B1157" s="17" t="s">
        <v>207</v>
      </c>
      <c r="C1157" s="14">
        <v>1518.42</v>
      </c>
    </row>
    <row r="1158" s="1" customFormat="1" customHeight="1" spans="1:3">
      <c r="A1158" s="8" t="s">
        <v>875</v>
      </c>
      <c r="B1158" s="17" t="s">
        <v>944</v>
      </c>
      <c r="C1158" s="14">
        <v>384.72</v>
      </c>
    </row>
    <row r="1159" s="1" customFormat="1" customHeight="1" spans="1:3">
      <c r="A1159" s="8" t="s">
        <v>875</v>
      </c>
      <c r="B1159" s="17" t="s">
        <v>945</v>
      </c>
      <c r="C1159" s="14">
        <f>703.59+708.55</f>
        <v>1412.14</v>
      </c>
    </row>
    <row r="1160" s="1" customFormat="1" customHeight="1" spans="1:3">
      <c r="A1160" s="8" t="s">
        <v>875</v>
      </c>
      <c r="B1160" s="17" t="s">
        <v>946</v>
      </c>
      <c r="C1160" s="14">
        <v>2407.97</v>
      </c>
    </row>
    <row r="1161" s="1" customFormat="1" customHeight="1" spans="1:3">
      <c r="A1161" s="8" t="s">
        <v>875</v>
      </c>
      <c r="B1161" s="17" t="s">
        <v>947</v>
      </c>
      <c r="C1161" s="14">
        <f>925.63+971.11</f>
        <v>1896.74</v>
      </c>
    </row>
    <row r="1162" s="1" customFormat="1" customHeight="1" spans="1:3">
      <c r="A1162" s="8" t="s">
        <v>875</v>
      </c>
      <c r="B1162" s="17" t="s">
        <v>948</v>
      </c>
      <c r="C1162" s="14">
        <v>1921.11</v>
      </c>
    </row>
    <row r="1163" s="1" customFormat="1" customHeight="1" spans="1:3">
      <c r="A1163" s="8" t="s">
        <v>875</v>
      </c>
      <c r="B1163" s="8" t="s">
        <v>949</v>
      </c>
      <c r="C1163" s="14">
        <v>200.56</v>
      </c>
    </row>
    <row r="1164" s="1" customFormat="1" customHeight="1" spans="1:3">
      <c r="A1164" s="8" t="s">
        <v>875</v>
      </c>
      <c r="B1164" s="17" t="s">
        <v>950</v>
      </c>
      <c r="C1164" s="14">
        <v>328.55</v>
      </c>
    </row>
    <row r="1165" s="1" customFormat="1" customHeight="1" spans="1:3">
      <c r="A1165" s="8" t="s">
        <v>875</v>
      </c>
      <c r="B1165" s="17" t="s">
        <v>951</v>
      </c>
      <c r="C1165" s="14">
        <v>273.13</v>
      </c>
    </row>
    <row r="1166" s="1" customFormat="1" customHeight="1" spans="1:3">
      <c r="A1166" s="8" t="s">
        <v>875</v>
      </c>
      <c r="B1166" s="17" t="s">
        <v>778</v>
      </c>
      <c r="C1166" s="14">
        <v>318.35</v>
      </c>
    </row>
    <row r="1167" s="1" customFormat="1" customHeight="1" spans="1:3">
      <c r="A1167" s="8" t="s">
        <v>875</v>
      </c>
      <c r="B1167" s="17" t="s">
        <v>952</v>
      </c>
      <c r="C1167" s="14">
        <v>1921.86</v>
      </c>
    </row>
    <row r="1168" s="1" customFormat="1" customHeight="1" spans="1:3">
      <c r="A1168" s="8" t="s">
        <v>875</v>
      </c>
      <c r="B1168" s="17" t="s">
        <v>953</v>
      </c>
      <c r="C1168" s="14">
        <v>223.51</v>
      </c>
    </row>
    <row r="1169" s="1" customFormat="1" customHeight="1" spans="1:3">
      <c r="A1169" s="8" t="s">
        <v>875</v>
      </c>
      <c r="B1169" s="17" t="s">
        <v>119</v>
      </c>
      <c r="C1169" s="14">
        <v>182.08</v>
      </c>
    </row>
    <row r="1170" s="1" customFormat="1" customHeight="1" spans="1:3">
      <c r="A1170" s="8" t="s">
        <v>875</v>
      </c>
      <c r="B1170" s="17" t="s">
        <v>954</v>
      </c>
      <c r="C1170" s="14">
        <v>1910.56</v>
      </c>
    </row>
    <row r="1171" s="1" customFormat="1" customHeight="1" spans="1:3">
      <c r="A1171" s="8" t="s">
        <v>875</v>
      </c>
      <c r="B1171" s="17" t="s">
        <v>955</v>
      </c>
      <c r="C1171" s="14">
        <v>2461.78</v>
      </c>
    </row>
    <row r="1172" s="1" customFormat="1" customHeight="1" spans="1:3">
      <c r="A1172" s="8" t="s">
        <v>875</v>
      </c>
      <c r="B1172" s="8" t="s">
        <v>956</v>
      </c>
      <c r="C1172" s="14">
        <v>409.03</v>
      </c>
    </row>
    <row r="1173" s="1" customFormat="1" customHeight="1" spans="1:3">
      <c r="A1173" s="8" t="s">
        <v>875</v>
      </c>
      <c r="B1173" s="17" t="s">
        <v>415</v>
      </c>
      <c r="C1173" s="14">
        <v>2686.39</v>
      </c>
    </row>
    <row r="1174" s="1" customFormat="1" customHeight="1" spans="1:3">
      <c r="A1174" s="8" t="s">
        <v>875</v>
      </c>
      <c r="B1174" s="17" t="s">
        <v>209</v>
      </c>
      <c r="C1174" s="14">
        <v>1319.65</v>
      </c>
    </row>
    <row r="1175" s="1" customFormat="1" customHeight="1" spans="1:3">
      <c r="A1175" s="8" t="s">
        <v>875</v>
      </c>
      <c r="B1175" s="17" t="s">
        <v>212</v>
      </c>
      <c r="C1175" s="14">
        <v>1903.09</v>
      </c>
    </row>
    <row r="1176" s="1" customFormat="1" customHeight="1" spans="1:3">
      <c r="A1176" s="8" t="s">
        <v>875</v>
      </c>
      <c r="B1176" s="17" t="s">
        <v>957</v>
      </c>
      <c r="C1176" s="14">
        <v>1140.01</v>
      </c>
    </row>
    <row r="1177" s="1" customFormat="1" customHeight="1" spans="1:3">
      <c r="A1177" s="8" t="s">
        <v>875</v>
      </c>
      <c r="B1177" s="17" t="s">
        <v>958</v>
      </c>
      <c r="C1177" s="14">
        <v>380</v>
      </c>
    </row>
    <row r="1178" s="1" customFormat="1" customHeight="1" spans="1:3">
      <c r="A1178" s="8" t="s">
        <v>959</v>
      </c>
      <c r="B1178" s="17" t="s">
        <v>960</v>
      </c>
      <c r="C1178" s="14">
        <v>2183.67</v>
      </c>
    </row>
    <row r="1179" s="1" customFormat="1" customHeight="1" spans="1:3">
      <c r="A1179" s="8" t="s">
        <v>959</v>
      </c>
      <c r="B1179" s="17" t="s">
        <v>961</v>
      </c>
      <c r="C1179" s="14">
        <v>1972.56</v>
      </c>
    </row>
    <row r="1180" s="1" customFormat="1" customHeight="1" spans="1:3">
      <c r="A1180" s="8" t="s">
        <v>959</v>
      </c>
      <c r="B1180" s="17" t="s">
        <v>962</v>
      </c>
      <c r="C1180" s="14">
        <v>2475.12</v>
      </c>
    </row>
    <row r="1181" s="1" customFormat="1" customHeight="1" spans="1:3">
      <c r="A1181" s="8" t="s">
        <v>959</v>
      </c>
      <c r="B1181" s="17" t="s">
        <v>960</v>
      </c>
      <c r="C1181" s="14">
        <v>620.13</v>
      </c>
    </row>
    <row r="1182" s="1" customFormat="1" customHeight="1" spans="1:3">
      <c r="A1182" s="8" t="s">
        <v>959</v>
      </c>
      <c r="B1182" s="17" t="s">
        <v>963</v>
      </c>
      <c r="C1182" s="14">
        <v>2190.26</v>
      </c>
    </row>
    <row r="1183" s="1" customFormat="1" customHeight="1" spans="1:3">
      <c r="A1183" s="8" t="s">
        <v>959</v>
      </c>
      <c r="B1183" s="17" t="s">
        <v>964</v>
      </c>
      <c r="C1183" s="14">
        <v>1339.23</v>
      </c>
    </row>
    <row r="1184" s="1" customFormat="1" customHeight="1" spans="1:3">
      <c r="A1184" s="8" t="s">
        <v>959</v>
      </c>
      <c r="B1184" s="17" t="s">
        <v>965</v>
      </c>
      <c r="C1184" s="14">
        <v>438.06</v>
      </c>
    </row>
    <row r="1185" s="1" customFormat="1" customHeight="1" spans="1:3">
      <c r="A1185" s="8" t="s">
        <v>959</v>
      </c>
      <c r="B1185" s="17" t="s">
        <v>962</v>
      </c>
      <c r="C1185" s="14">
        <v>680.85</v>
      </c>
    </row>
    <row r="1186" s="1" customFormat="1" customHeight="1" spans="1:3">
      <c r="A1186" s="8" t="s">
        <v>959</v>
      </c>
      <c r="B1186" s="17" t="s">
        <v>966</v>
      </c>
      <c r="C1186" s="14">
        <v>957.94</v>
      </c>
    </row>
    <row r="1187" s="1" customFormat="1" customHeight="1" spans="1:3">
      <c r="A1187" s="8" t="s">
        <v>959</v>
      </c>
      <c r="B1187" s="17" t="s">
        <v>967</v>
      </c>
      <c r="C1187" s="14">
        <v>1730.81</v>
      </c>
    </row>
    <row r="1188" s="1" customFormat="1" customHeight="1" spans="1:3">
      <c r="A1188" s="8" t="s">
        <v>959</v>
      </c>
      <c r="B1188" s="17" t="s">
        <v>968</v>
      </c>
      <c r="C1188" s="14">
        <v>843.13</v>
      </c>
    </row>
    <row r="1189" s="1" customFormat="1" customHeight="1" spans="1:3">
      <c r="A1189" s="8" t="s">
        <v>959</v>
      </c>
      <c r="B1189" s="17" t="s">
        <v>969</v>
      </c>
      <c r="C1189" s="14">
        <v>1535.6</v>
      </c>
    </row>
    <row r="1190" s="1" customFormat="1" customHeight="1" spans="1:3">
      <c r="A1190" s="8" t="s">
        <v>959</v>
      </c>
      <c r="B1190" s="17" t="s">
        <v>970</v>
      </c>
      <c r="C1190" s="14">
        <v>2170.47</v>
      </c>
    </row>
    <row r="1191" s="1" customFormat="1" customHeight="1" spans="1:3">
      <c r="A1191" s="8" t="s">
        <v>959</v>
      </c>
      <c r="B1191" s="17" t="s">
        <v>971</v>
      </c>
      <c r="C1191" s="14">
        <v>943.4</v>
      </c>
    </row>
    <row r="1192" s="1" customFormat="1" customHeight="1" spans="1:3">
      <c r="A1192" s="8" t="s">
        <v>959</v>
      </c>
      <c r="B1192" s="17" t="s">
        <v>972</v>
      </c>
      <c r="C1192" s="14">
        <v>1477.77</v>
      </c>
    </row>
    <row r="1193" s="1" customFormat="1" customHeight="1" spans="1:3">
      <c r="A1193" s="8" t="s">
        <v>959</v>
      </c>
      <c r="B1193" s="17" t="s">
        <v>577</v>
      </c>
      <c r="C1193" s="14">
        <v>910.42</v>
      </c>
    </row>
    <row r="1194" s="1" customFormat="1" customHeight="1" spans="1:3">
      <c r="A1194" s="8" t="s">
        <v>959</v>
      </c>
      <c r="B1194" s="17" t="s">
        <v>973</v>
      </c>
      <c r="C1194" s="14">
        <v>10.18</v>
      </c>
    </row>
    <row r="1195" s="1" customFormat="1" customHeight="1" spans="1:3">
      <c r="A1195" s="8" t="s">
        <v>959</v>
      </c>
      <c r="B1195" s="17" t="s">
        <v>683</v>
      </c>
      <c r="C1195" s="14">
        <v>1017.51</v>
      </c>
    </row>
    <row r="1196" s="1" customFormat="1" customHeight="1" spans="1:3">
      <c r="A1196" s="8" t="s">
        <v>959</v>
      </c>
      <c r="B1196" s="17" t="s">
        <v>974</v>
      </c>
      <c r="C1196" s="14">
        <v>2401.38</v>
      </c>
    </row>
    <row r="1197" s="1" customFormat="1" customHeight="1" spans="1:3">
      <c r="A1197" s="8" t="s">
        <v>959</v>
      </c>
      <c r="B1197" s="17" t="s">
        <v>975</v>
      </c>
      <c r="C1197" s="14">
        <v>2223.25</v>
      </c>
    </row>
    <row r="1198" s="1" customFormat="1" customHeight="1" spans="1:3">
      <c r="A1198" s="8" t="s">
        <v>959</v>
      </c>
      <c r="B1198" s="17" t="s">
        <v>232</v>
      </c>
      <c r="C1198" s="14">
        <v>2407.97</v>
      </c>
    </row>
    <row r="1199" s="1" customFormat="1" customHeight="1" spans="1:3">
      <c r="A1199" s="8" t="s">
        <v>959</v>
      </c>
      <c r="B1199" s="17" t="s">
        <v>976</v>
      </c>
      <c r="C1199" s="14">
        <v>2361.79</v>
      </c>
    </row>
    <row r="1200" s="1" customFormat="1" customHeight="1" spans="1:3">
      <c r="A1200" s="8" t="s">
        <v>959</v>
      </c>
      <c r="B1200" s="17" t="s">
        <v>977</v>
      </c>
      <c r="C1200" s="14">
        <v>1530.55</v>
      </c>
    </row>
    <row r="1201" s="1" customFormat="1" customHeight="1" spans="1:3">
      <c r="A1201" s="8" t="s">
        <v>959</v>
      </c>
      <c r="B1201" s="17" t="s">
        <v>148</v>
      </c>
      <c r="C1201" s="14">
        <v>2256.24</v>
      </c>
    </row>
    <row r="1202" s="1" customFormat="1" customHeight="1" spans="1:3">
      <c r="A1202" s="8" t="s">
        <v>959</v>
      </c>
      <c r="B1202" s="17" t="s">
        <v>978</v>
      </c>
      <c r="C1202" s="14">
        <v>2342</v>
      </c>
    </row>
    <row r="1203" s="1" customFormat="1" customHeight="1" spans="1:3">
      <c r="A1203" s="8" t="s">
        <v>959</v>
      </c>
      <c r="B1203" s="17" t="s">
        <v>979</v>
      </c>
      <c r="C1203" s="14">
        <v>2388.18</v>
      </c>
    </row>
    <row r="1204" s="1" customFormat="1" customHeight="1" spans="1:3">
      <c r="A1204" s="8" t="s">
        <v>959</v>
      </c>
      <c r="B1204" s="17" t="s">
        <v>305</v>
      </c>
      <c r="C1204" s="14">
        <v>2460.75</v>
      </c>
    </row>
    <row r="1205" s="1" customFormat="1" customHeight="1" spans="1:3">
      <c r="A1205" s="8" t="s">
        <v>959</v>
      </c>
      <c r="B1205" s="17" t="s">
        <v>305</v>
      </c>
      <c r="C1205" s="14">
        <v>2447.56</v>
      </c>
    </row>
    <row r="1206" s="1" customFormat="1" customHeight="1" spans="1:3">
      <c r="A1206" s="8" t="s">
        <v>959</v>
      </c>
      <c r="B1206" s="17" t="s">
        <v>980</v>
      </c>
      <c r="C1206" s="14">
        <v>2216.65</v>
      </c>
    </row>
    <row r="1207" s="1" customFormat="1" customHeight="1" spans="1:3">
      <c r="A1207" s="8" t="s">
        <v>959</v>
      </c>
      <c r="B1207" s="17" t="s">
        <v>649</v>
      </c>
      <c r="C1207" s="14">
        <v>2414.57</v>
      </c>
    </row>
    <row r="1208" s="1" customFormat="1" customHeight="1" spans="1:3">
      <c r="A1208" s="8" t="s">
        <v>959</v>
      </c>
      <c r="B1208" s="17" t="s">
        <v>981</v>
      </c>
      <c r="C1208" s="14">
        <v>2407.97</v>
      </c>
    </row>
    <row r="1209" s="1" customFormat="1" customHeight="1" spans="1:3">
      <c r="A1209" s="8" t="s">
        <v>959</v>
      </c>
      <c r="B1209" s="17" t="s">
        <v>523</v>
      </c>
      <c r="C1209" s="14">
        <v>2394.78</v>
      </c>
    </row>
    <row r="1210" s="1" customFormat="1" customHeight="1" spans="1:3">
      <c r="A1210" s="8" t="s">
        <v>959</v>
      </c>
      <c r="B1210" s="17" t="s">
        <v>509</v>
      </c>
      <c r="C1210" s="14">
        <v>2423.9</v>
      </c>
    </row>
    <row r="1211" s="1" customFormat="1" customHeight="1" spans="1:3">
      <c r="A1211" s="8" t="s">
        <v>959</v>
      </c>
      <c r="B1211" s="17" t="s">
        <v>825</v>
      </c>
      <c r="C1211" s="14">
        <v>2478.23</v>
      </c>
    </row>
    <row r="1212" s="1" customFormat="1" customHeight="1" spans="1:3">
      <c r="A1212" s="8" t="s">
        <v>959</v>
      </c>
      <c r="B1212" s="17" t="s">
        <v>982</v>
      </c>
      <c r="C1212" s="14">
        <v>2447.56</v>
      </c>
    </row>
    <row r="1213" s="1" customFormat="1" customHeight="1" spans="1:3">
      <c r="A1213" s="8" t="s">
        <v>959</v>
      </c>
      <c r="B1213" s="17" t="s">
        <v>983</v>
      </c>
      <c r="C1213" s="14">
        <v>971.13</v>
      </c>
    </row>
    <row r="1214" s="1" customFormat="1" customHeight="1" spans="1:3">
      <c r="A1214" s="8" t="s">
        <v>959</v>
      </c>
      <c r="B1214" s="17" t="s">
        <v>825</v>
      </c>
      <c r="C1214" s="14">
        <v>2401.37</v>
      </c>
    </row>
    <row r="1215" s="1" customFormat="1" customHeight="1" spans="1:3">
      <c r="A1215" s="8" t="s">
        <v>959</v>
      </c>
      <c r="B1215" s="17" t="s">
        <v>984</v>
      </c>
      <c r="C1215" s="14">
        <v>2389.21</v>
      </c>
    </row>
    <row r="1216" s="1" customFormat="1" customHeight="1" spans="1:3">
      <c r="A1216" s="8" t="s">
        <v>959</v>
      </c>
      <c r="B1216" s="17" t="s">
        <v>985</v>
      </c>
      <c r="C1216" s="14">
        <v>2454.15</v>
      </c>
    </row>
    <row r="1217" s="1" customFormat="1" customHeight="1" spans="1:3">
      <c r="A1217" s="8" t="s">
        <v>959</v>
      </c>
      <c r="B1217" s="9" t="s">
        <v>963</v>
      </c>
      <c r="C1217" s="14">
        <v>1444.51</v>
      </c>
    </row>
    <row r="1218" s="1" customFormat="1" customHeight="1" spans="1:3">
      <c r="A1218" s="8" t="s">
        <v>959</v>
      </c>
      <c r="B1218" s="9" t="s">
        <v>963</v>
      </c>
      <c r="C1218" s="14">
        <v>49.94</v>
      </c>
    </row>
    <row r="1219" s="1" customFormat="1" customHeight="1" spans="1:3">
      <c r="A1219" s="8" t="s">
        <v>959</v>
      </c>
      <c r="B1219" s="9" t="s">
        <v>986</v>
      </c>
      <c r="C1219" s="14">
        <v>50.15</v>
      </c>
    </row>
    <row r="1220" s="1" customFormat="1" customHeight="1" spans="1:3">
      <c r="A1220" s="8" t="s">
        <v>959</v>
      </c>
      <c r="B1220" s="9" t="s">
        <v>253</v>
      </c>
      <c r="C1220" s="14">
        <v>1310.27</v>
      </c>
    </row>
    <row r="1221" s="1" customFormat="1" customHeight="1" spans="1:3">
      <c r="A1221" s="8" t="s">
        <v>959</v>
      </c>
      <c r="B1221" s="9" t="s">
        <v>987</v>
      </c>
      <c r="C1221" s="14">
        <v>110.58</v>
      </c>
    </row>
    <row r="1222" s="1" customFormat="1" customHeight="1" spans="1:3">
      <c r="A1222" s="8" t="s">
        <v>959</v>
      </c>
      <c r="B1222" s="17" t="s">
        <v>988</v>
      </c>
      <c r="C1222" s="14">
        <v>1600</v>
      </c>
    </row>
    <row r="1223" s="1" customFormat="1" customHeight="1" spans="1:3">
      <c r="A1223" s="8" t="s">
        <v>959</v>
      </c>
      <c r="B1223" s="17" t="s">
        <v>989</v>
      </c>
      <c r="C1223" s="14">
        <v>1444.8</v>
      </c>
    </row>
    <row r="1224" s="1" customFormat="1" customHeight="1" spans="1:3">
      <c r="A1224" s="8" t="s">
        <v>959</v>
      </c>
      <c r="B1224" s="17" t="s">
        <v>990</v>
      </c>
      <c r="C1224" s="14">
        <v>2467.34</v>
      </c>
    </row>
    <row r="1225" s="1" customFormat="1" customHeight="1" spans="1:3">
      <c r="A1225" s="8" t="s">
        <v>959</v>
      </c>
      <c r="B1225" s="9" t="s">
        <v>991</v>
      </c>
      <c r="C1225" s="14">
        <v>1261.38</v>
      </c>
    </row>
    <row r="1226" s="1" customFormat="1" customHeight="1" spans="1:3">
      <c r="A1226" s="8" t="s">
        <v>959</v>
      </c>
      <c r="B1226" s="17" t="s">
        <v>992</v>
      </c>
      <c r="C1226" s="14">
        <v>1926.38</v>
      </c>
    </row>
    <row r="1227" s="1" customFormat="1" customHeight="1" spans="1:3">
      <c r="A1227" s="8" t="s">
        <v>959</v>
      </c>
      <c r="B1227" s="17" t="s">
        <v>993</v>
      </c>
      <c r="C1227" s="14">
        <v>1385.41</v>
      </c>
    </row>
    <row r="1228" s="1" customFormat="1" customHeight="1" spans="1:3">
      <c r="A1228" s="8" t="s">
        <v>959</v>
      </c>
      <c r="B1228" s="17" t="s">
        <v>994</v>
      </c>
      <c r="C1228" s="14">
        <v>700.07</v>
      </c>
    </row>
    <row r="1229" s="1" customFormat="1" customHeight="1" spans="1:3">
      <c r="A1229" s="8" t="s">
        <v>959</v>
      </c>
      <c r="B1229" s="17" t="s">
        <v>995</v>
      </c>
      <c r="C1229" s="14">
        <v>1893.4</v>
      </c>
    </row>
    <row r="1230" s="1" customFormat="1" customHeight="1" spans="1:3">
      <c r="A1230" s="8" t="s">
        <v>959</v>
      </c>
      <c r="B1230" s="17" t="s">
        <v>996</v>
      </c>
      <c r="C1230" s="14">
        <v>2302.42</v>
      </c>
    </row>
    <row r="1231" s="1" customFormat="1" customHeight="1" spans="1:3">
      <c r="A1231" s="8" t="s">
        <v>959</v>
      </c>
      <c r="B1231" s="17" t="s">
        <v>997</v>
      </c>
      <c r="C1231" s="14">
        <v>2401.38</v>
      </c>
    </row>
    <row r="1232" s="1" customFormat="1" customHeight="1" spans="1:3">
      <c r="A1232" s="8" t="s">
        <v>959</v>
      </c>
      <c r="B1232" s="17" t="s">
        <v>997</v>
      </c>
      <c r="C1232" s="14">
        <v>2401.38</v>
      </c>
    </row>
    <row r="1233" s="1" customFormat="1" customHeight="1" spans="1:3">
      <c r="A1233" s="8" t="s">
        <v>959</v>
      </c>
      <c r="B1233" s="17" t="s">
        <v>998</v>
      </c>
      <c r="C1233" s="14">
        <v>1853.82</v>
      </c>
    </row>
    <row r="1234" s="1" customFormat="1" customHeight="1" spans="1:3">
      <c r="A1234" s="8" t="s">
        <v>959</v>
      </c>
      <c r="B1234" s="17" t="s">
        <v>77</v>
      </c>
      <c r="C1234" s="14">
        <v>1076.66</v>
      </c>
    </row>
    <row r="1235" s="1" customFormat="1" customHeight="1" spans="1:3">
      <c r="A1235" s="8" t="s">
        <v>959</v>
      </c>
      <c r="B1235" s="17" t="s">
        <v>73</v>
      </c>
      <c r="C1235" s="14">
        <v>1893.4</v>
      </c>
    </row>
    <row r="1236" s="1" customFormat="1" customHeight="1" spans="1:3">
      <c r="A1236" s="8" t="s">
        <v>959</v>
      </c>
      <c r="B1236" s="17" t="s">
        <v>31</v>
      </c>
      <c r="C1236" s="14">
        <v>1622.91</v>
      </c>
    </row>
    <row r="1237" s="1" customFormat="1" customHeight="1" spans="1:3">
      <c r="A1237" s="8" t="s">
        <v>959</v>
      </c>
      <c r="B1237" s="17" t="s">
        <v>999</v>
      </c>
      <c r="C1237" s="14">
        <v>1853.81</v>
      </c>
    </row>
    <row r="1238" s="1" customFormat="1" customHeight="1" spans="1:3">
      <c r="A1238" s="8" t="s">
        <v>959</v>
      </c>
      <c r="B1238" s="17" t="s">
        <v>158</v>
      </c>
      <c r="C1238" s="14">
        <v>1979.16</v>
      </c>
    </row>
    <row r="1239" s="1" customFormat="1" customHeight="1" spans="1:3">
      <c r="A1239" s="8" t="s">
        <v>959</v>
      </c>
      <c r="B1239" s="17" t="s">
        <v>707</v>
      </c>
      <c r="C1239" s="14">
        <v>1840.62</v>
      </c>
    </row>
    <row r="1240" s="1" customFormat="1" customHeight="1" spans="1:3">
      <c r="A1240" s="8" t="s">
        <v>959</v>
      </c>
      <c r="B1240" s="17" t="s">
        <v>707</v>
      </c>
      <c r="C1240" s="14">
        <v>1830.13</v>
      </c>
    </row>
    <row r="1241" s="1" customFormat="1" customHeight="1" spans="1:3">
      <c r="A1241" s="8" t="s">
        <v>959</v>
      </c>
      <c r="B1241" s="17" t="s">
        <v>1000</v>
      </c>
      <c r="C1241" s="14">
        <v>1860.41</v>
      </c>
    </row>
    <row r="1242" s="1" customFormat="1" customHeight="1" spans="1:3">
      <c r="A1242" s="8" t="s">
        <v>959</v>
      </c>
      <c r="B1242" s="17" t="s">
        <v>1001</v>
      </c>
      <c r="C1242" s="14">
        <v>2401.38</v>
      </c>
    </row>
    <row r="1243" s="1" customFormat="1" customHeight="1" spans="1:3">
      <c r="A1243" s="8" t="s">
        <v>959</v>
      </c>
      <c r="B1243" s="17" t="s">
        <v>961</v>
      </c>
      <c r="C1243" s="14">
        <v>1840.62</v>
      </c>
    </row>
    <row r="1244" s="1" customFormat="1" customHeight="1" spans="1:3">
      <c r="A1244" s="8" t="s">
        <v>959</v>
      </c>
      <c r="B1244" s="9" t="s">
        <v>73</v>
      </c>
      <c r="C1244" s="14">
        <v>1840.62</v>
      </c>
    </row>
    <row r="1245" s="1" customFormat="1" customHeight="1" spans="1:3">
      <c r="A1245" s="8" t="s">
        <v>959</v>
      </c>
      <c r="B1245" s="9" t="s">
        <v>414</v>
      </c>
      <c r="C1245" s="14">
        <v>1240.27</v>
      </c>
    </row>
    <row r="1246" s="1" customFormat="1" customHeight="1" spans="1:3">
      <c r="A1246" s="8" t="s">
        <v>959</v>
      </c>
      <c r="B1246" s="17" t="s">
        <v>1002</v>
      </c>
      <c r="C1246" s="14">
        <v>2467.34</v>
      </c>
    </row>
    <row r="1247" s="1" customFormat="1" customHeight="1" spans="1:3">
      <c r="A1247" s="8" t="s">
        <v>959</v>
      </c>
      <c r="B1247" s="17" t="s">
        <v>251</v>
      </c>
      <c r="C1247" s="14">
        <v>2467.34</v>
      </c>
    </row>
    <row r="1248" s="1" customFormat="1" customHeight="1" spans="1:3">
      <c r="A1248" s="8" t="s">
        <v>959</v>
      </c>
      <c r="B1248" s="17" t="s">
        <v>119</v>
      </c>
      <c r="C1248" s="14">
        <v>2467.34</v>
      </c>
    </row>
    <row r="1249" s="1" customFormat="1" customHeight="1" spans="1:3">
      <c r="A1249" s="8" t="s">
        <v>959</v>
      </c>
      <c r="B1249" s="17" t="s">
        <v>1003</v>
      </c>
      <c r="C1249" s="14">
        <v>2473.94</v>
      </c>
    </row>
    <row r="1250" s="1" customFormat="1" customHeight="1" spans="1:3">
      <c r="A1250" s="8" t="s">
        <v>959</v>
      </c>
      <c r="B1250" s="17" t="s">
        <v>1004</v>
      </c>
      <c r="C1250" s="14">
        <v>767.8</v>
      </c>
    </row>
    <row r="1251" s="1" customFormat="1" customHeight="1" spans="1:3">
      <c r="A1251" s="8" t="s">
        <v>959</v>
      </c>
      <c r="B1251" s="17" t="s">
        <v>1005</v>
      </c>
      <c r="C1251" s="14">
        <v>2467.34</v>
      </c>
    </row>
    <row r="1252" s="1" customFormat="1" customHeight="1" spans="1:3">
      <c r="A1252" s="8" t="s">
        <v>959</v>
      </c>
      <c r="B1252" s="17" t="s">
        <v>1006</v>
      </c>
      <c r="C1252" s="14">
        <v>2467.34</v>
      </c>
    </row>
    <row r="1253" s="1" customFormat="1" customHeight="1" spans="1:3">
      <c r="A1253" s="8" t="s">
        <v>959</v>
      </c>
      <c r="B1253" s="17" t="s">
        <v>220</v>
      </c>
      <c r="C1253" s="14">
        <v>2467.34</v>
      </c>
    </row>
    <row r="1254" s="1" customFormat="1" customHeight="1" spans="1:3">
      <c r="A1254" s="8" t="s">
        <v>959</v>
      </c>
      <c r="B1254" s="17" t="s">
        <v>548</v>
      </c>
      <c r="C1254" s="14">
        <v>2467.34</v>
      </c>
    </row>
    <row r="1255" s="1" customFormat="1" customHeight="1" spans="1:3">
      <c r="A1255" s="8" t="s">
        <v>959</v>
      </c>
      <c r="B1255" s="17" t="s">
        <v>1007</v>
      </c>
      <c r="C1255" s="14">
        <v>2467.34</v>
      </c>
    </row>
    <row r="1256" s="1" customFormat="1" customHeight="1" spans="1:3">
      <c r="A1256" s="8" t="s">
        <v>959</v>
      </c>
      <c r="B1256" s="17" t="s">
        <v>1008</v>
      </c>
      <c r="C1256" s="14">
        <v>2467.34</v>
      </c>
    </row>
    <row r="1257" s="1" customFormat="1" customHeight="1" spans="1:3">
      <c r="A1257" s="8" t="s">
        <v>959</v>
      </c>
      <c r="B1257" s="17" t="s">
        <v>526</v>
      </c>
      <c r="C1257" s="14">
        <v>2348.6</v>
      </c>
    </row>
    <row r="1258" s="1" customFormat="1" customHeight="1" spans="1:3">
      <c r="A1258" s="8" t="s">
        <v>959</v>
      </c>
      <c r="B1258" s="17" t="s">
        <v>1009</v>
      </c>
      <c r="C1258" s="14">
        <v>2467.34</v>
      </c>
    </row>
    <row r="1259" s="1" customFormat="1" customHeight="1" spans="1:3">
      <c r="A1259" s="8" t="s">
        <v>959</v>
      </c>
      <c r="B1259" s="9" t="s">
        <v>1010</v>
      </c>
      <c r="C1259" s="14">
        <v>11.22</v>
      </c>
    </row>
    <row r="1260" s="1" customFormat="1" customHeight="1" spans="1:3">
      <c r="A1260" s="8" t="s">
        <v>959</v>
      </c>
      <c r="B1260" s="17" t="s">
        <v>119</v>
      </c>
      <c r="C1260" s="14">
        <v>2404.93</v>
      </c>
    </row>
    <row r="1261" s="1" customFormat="1" customHeight="1" spans="1:3">
      <c r="A1261" s="8" t="s">
        <v>959</v>
      </c>
      <c r="B1261" s="17" t="s">
        <v>129</v>
      </c>
      <c r="C1261" s="14">
        <v>837.85</v>
      </c>
    </row>
    <row r="1262" s="1" customFormat="1" customHeight="1" spans="1:3">
      <c r="A1262" s="8" t="s">
        <v>959</v>
      </c>
      <c r="B1262" s="17" t="s">
        <v>1011</v>
      </c>
      <c r="C1262" s="14">
        <v>1530.55</v>
      </c>
    </row>
    <row r="1263" s="1" customFormat="1" customHeight="1" spans="1:3">
      <c r="A1263" s="8" t="s">
        <v>959</v>
      </c>
      <c r="B1263" s="17" t="s">
        <v>1012</v>
      </c>
      <c r="C1263" s="14">
        <v>715.75</v>
      </c>
    </row>
    <row r="1264" s="1" customFormat="1" customHeight="1" spans="1:3">
      <c r="A1264" s="8" t="s">
        <v>959</v>
      </c>
      <c r="B1264" s="17" t="s">
        <v>705</v>
      </c>
      <c r="C1264" s="14">
        <v>702.73</v>
      </c>
    </row>
    <row r="1265" s="1" customFormat="1" customHeight="1" spans="1:3">
      <c r="A1265" s="8" t="s">
        <v>959</v>
      </c>
      <c r="B1265" s="17" t="s">
        <v>376</v>
      </c>
      <c r="C1265" s="14">
        <v>2488.27</v>
      </c>
    </row>
    <row r="1266" s="1" customFormat="1" customHeight="1" spans="1:3">
      <c r="A1266" s="8" t="s">
        <v>959</v>
      </c>
      <c r="B1266" s="17" t="s">
        <v>1013</v>
      </c>
      <c r="C1266" s="14">
        <v>2445.58</v>
      </c>
    </row>
    <row r="1267" s="1" customFormat="1" customHeight="1" spans="1:3">
      <c r="A1267" s="8" t="s">
        <v>959</v>
      </c>
      <c r="B1267" s="12" t="s">
        <v>1014</v>
      </c>
      <c r="C1267" s="14">
        <v>2295.82</v>
      </c>
    </row>
    <row r="1268" s="1" customFormat="1" customHeight="1" spans="1:3">
      <c r="A1268" s="8" t="s">
        <v>1015</v>
      </c>
      <c r="B1268" s="20" t="s">
        <v>361</v>
      </c>
      <c r="C1268" s="10">
        <f>1213.88+1194.09</f>
        <v>2407.97</v>
      </c>
    </row>
    <row r="1269" s="1" customFormat="1" customHeight="1" spans="1:3">
      <c r="A1269" s="8" t="s">
        <v>1015</v>
      </c>
      <c r="B1269" s="9" t="s">
        <v>1016</v>
      </c>
      <c r="C1269" s="10">
        <f>858.96+826.63</f>
        <v>1685.59</v>
      </c>
    </row>
    <row r="1270" s="1" customFormat="1" customHeight="1" spans="1:3">
      <c r="A1270" s="8" t="s">
        <v>1015</v>
      </c>
      <c r="B1270" s="21" t="s">
        <v>1017</v>
      </c>
      <c r="C1270" s="10">
        <f>679.51+1207.28</f>
        <v>1886.79</v>
      </c>
    </row>
    <row r="1271" s="1" customFormat="1" customHeight="1" spans="1:3">
      <c r="A1271" s="8" t="s">
        <v>1015</v>
      </c>
      <c r="B1271" s="20" t="s">
        <v>1018</v>
      </c>
      <c r="C1271" s="10">
        <v>738.91</v>
      </c>
    </row>
    <row r="1272" s="1" customFormat="1" customHeight="1" spans="1:3">
      <c r="A1272" s="8" t="s">
        <v>1015</v>
      </c>
      <c r="B1272" s="9" t="s">
        <v>1019</v>
      </c>
      <c r="C1272" s="10">
        <v>1481.33</v>
      </c>
    </row>
    <row r="1273" s="1" customFormat="1" customHeight="1" spans="1:3">
      <c r="A1273" s="8" t="s">
        <v>1015</v>
      </c>
      <c r="B1273" s="22" t="s">
        <v>434</v>
      </c>
      <c r="C1273" s="10">
        <v>201.88</v>
      </c>
    </row>
    <row r="1274" s="1" customFormat="1" customHeight="1" spans="1:3">
      <c r="A1274" s="8" t="s">
        <v>1015</v>
      </c>
      <c r="B1274" s="9" t="s">
        <v>1020</v>
      </c>
      <c r="C1274" s="10">
        <f>716.47+724.38</f>
        <v>1440.85</v>
      </c>
    </row>
    <row r="1275" s="1" customFormat="1" customHeight="1" spans="1:3">
      <c r="A1275" s="8" t="s">
        <v>1015</v>
      </c>
      <c r="B1275" s="9" t="s">
        <v>1021</v>
      </c>
      <c r="C1275" s="10">
        <f>1233.67+1174.3</f>
        <v>2407.97</v>
      </c>
    </row>
    <row r="1276" s="1" customFormat="1" customHeight="1" spans="1:3">
      <c r="A1276" s="8" t="s">
        <v>1015</v>
      </c>
      <c r="B1276" s="9" t="s">
        <v>1022</v>
      </c>
      <c r="C1276" s="10">
        <f>692.7+1207.28</f>
        <v>1899.98</v>
      </c>
    </row>
    <row r="1277" s="1" customFormat="1" customHeight="1" spans="1:3">
      <c r="A1277" s="8" t="s">
        <v>1015</v>
      </c>
      <c r="B1277" s="9" t="s">
        <v>1023</v>
      </c>
      <c r="C1277" s="10">
        <v>1474.6</v>
      </c>
    </row>
    <row r="1278" s="1" customFormat="1" customHeight="1" spans="1:3">
      <c r="A1278" s="8" t="s">
        <v>1015</v>
      </c>
      <c r="B1278" s="20" t="s">
        <v>1024</v>
      </c>
      <c r="C1278" s="10">
        <f>1194.09+1207.28</f>
        <v>2401.37</v>
      </c>
    </row>
    <row r="1279" s="1" customFormat="1" customHeight="1" spans="1:3">
      <c r="A1279" s="8" t="s">
        <v>1015</v>
      </c>
      <c r="B1279" s="9" t="s">
        <v>1025</v>
      </c>
      <c r="C1279" s="10">
        <f>720.42+724.38</f>
        <v>1444.8</v>
      </c>
    </row>
    <row r="1280" s="1" customFormat="1" customHeight="1" spans="1:3">
      <c r="A1280" s="8" t="s">
        <v>1015</v>
      </c>
      <c r="B1280" s="12" t="s">
        <v>1026</v>
      </c>
      <c r="C1280" s="10">
        <v>2031.92</v>
      </c>
    </row>
    <row r="1281" s="1" customFormat="1" customHeight="1" spans="1:3">
      <c r="A1281" s="8" t="s">
        <v>1015</v>
      </c>
      <c r="B1281" s="9" t="s">
        <v>1027</v>
      </c>
      <c r="C1281" s="10">
        <v>1414.96</v>
      </c>
    </row>
    <row r="1282" s="1" customFormat="1" customHeight="1" spans="1:3">
      <c r="A1282" s="8" t="s">
        <v>1015</v>
      </c>
      <c r="B1282" s="9" t="s">
        <v>1028</v>
      </c>
      <c r="C1282" s="10">
        <v>1414.97</v>
      </c>
    </row>
    <row r="1283" s="1" customFormat="1" customHeight="1" spans="1:3">
      <c r="A1283" s="8" t="s">
        <v>1015</v>
      </c>
      <c r="B1283" s="9" t="s">
        <v>1028</v>
      </c>
      <c r="C1283" s="10">
        <f>1220.48+1187.49</f>
        <v>2407.97</v>
      </c>
    </row>
    <row r="1284" s="1" customFormat="1" customHeight="1" spans="1:3">
      <c r="A1284" s="8" t="s">
        <v>1015</v>
      </c>
      <c r="B1284" s="9" t="s">
        <v>1029</v>
      </c>
      <c r="C1284" s="10">
        <f>1220.48+1187.49</f>
        <v>2407.97</v>
      </c>
    </row>
    <row r="1285" s="1" customFormat="1" customHeight="1" spans="1:3">
      <c r="A1285" s="8" t="s">
        <v>1015</v>
      </c>
      <c r="B1285" s="9" t="s">
        <v>1030</v>
      </c>
      <c r="C1285" s="10">
        <v>257.3</v>
      </c>
    </row>
    <row r="1286" s="1" customFormat="1" customHeight="1" spans="1:3">
      <c r="A1286" s="8" t="s">
        <v>1015</v>
      </c>
      <c r="B1286" s="9" t="s">
        <v>1031</v>
      </c>
      <c r="C1286" s="10">
        <v>779.8</v>
      </c>
    </row>
    <row r="1287" s="1" customFormat="1" customHeight="1" spans="1:3">
      <c r="A1287" s="8" t="s">
        <v>1015</v>
      </c>
      <c r="B1287" s="9" t="s">
        <v>1032</v>
      </c>
      <c r="C1287" s="10">
        <f>480.29+403.77+79.17</f>
        <v>963.23</v>
      </c>
    </row>
    <row r="1288" s="1" customFormat="1" customHeight="1" spans="1:3">
      <c r="A1288" s="8" t="s">
        <v>1015</v>
      </c>
      <c r="B1288" s="20" t="s">
        <v>1033</v>
      </c>
      <c r="C1288" s="10">
        <v>83.12</v>
      </c>
    </row>
    <row r="1289" s="1" customFormat="1" customHeight="1" spans="1:3">
      <c r="A1289" s="8" t="s">
        <v>1015</v>
      </c>
      <c r="B1289" s="9" t="s">
        <v>1034</v>
      </c>
      <c r="C1289" s="10">
        <f>1187.49+1207.28</f>
        <v>2394.77</v>
      </c>
    </row>
    <row r="1290" s="1" customFormat="1" customHeight="1" spans="1:3">
      <c r="A1290" s="8" t="s">
        <v>1015</v>
      </c>
      <c r="B1290" s="20" t="s">
        <v>1035</v>
      </c>
      <c r="C1290" s="10">
        <f>32.37+50.75</f>
        <v>83.12</v>
      </c>
    </row>
    <row r="1291" s="1" customFormat="1" customHeight="1" spans="1:3">
      <c r="A1291" s="8" t="s">
        <v>1015</v>
      </c>
      <c r="B1291" s="9" t="s">
        <v>1036</v>
      </c>
      <c r="C1291" s="10">
        <f>1200.68+1207.28</f>
        <v>2407.96</v>
      </c>
    </row>
    <row r="1292" s="1" customFormat="1" customHeight="1" spans="1:3">
      <c r="A1292" s="8" t="s">
        <v>1015</v>
      </c>
      <c r="B1292" s="9" t="s">
        <v>1037</v>
      </c>
      <c r="C1292" s="10">
        <f>1207.28+1200.69</f>
        <v>2407.97</v>
      </c>
    </row>
    <row r="1293" s="1" customFormat="1" customHeight="1" spans="1:3">
      <c r="A1293" s="8" t="s">
        <v>1015</v>
      </c>
      <c r="B1293" s="9" t="s">
        <v>1038</v>
      </c>
      <c r="C1293" s="10">
        <f>389.23+164.23+33.69+666.31+887.18+267.32</f>
        <v>2407.96</v>
      </c>
    </row>
    <row r="1294" s="1" customFormat="1" customHeight="1" spans="1:3">
      <c r="A1294" s="8" t="s">
        <v>1015</v>
      </c>
      <c r="B1294" s="9" t="s">
        <v>827</v>
      </c>
      <c r="C1294" s="10">
        <v>1200.69</v>
      </c>
    </row>
    <row r="1295" s="1" customFormat="1" customHeight="1" spans="1:3">
      <c r="A1295" s="8" t="s">
        <v>1015</v>
      </c>
      <c r="B1295" s="9" t="s">
        <v>121</v>
      </c>
      <c r="C1295" s="10">
        <f>1807.61+600.34</f>
        <v>2407.95</v>
      </c>
    </row>
    <row r="1296" s="1" customFormat="1" customHeight="1" spans="1:3">
      <c r="A1296" s="8" t="s">
        <v>1015</v>
      </c>
      <c r="B1296" s="20" t="s">
        <v>1039</v>
      </c>
      <c r="C1296" s="10">
        <f>613.54</f>
        <v>613.54</v>
      </c>
    </row>
    <row r="1297" s="1" customFormat="1" customHeight="1" spans="1:3">
      <c r="A1297" s="8" t="s">
        <v>1015</v>
      </c>
      <c r="B1297" s="8" t="s">
        <v>1040</v>
      </c>
      <c r="C1297" s="10">
        <v>692.72</v>
      </c>
    </row>
    <row r="1298" s="1" customFormat="1" customHeight="1" spans="1:3">
      <c r="A1298" s="8" t="s">
        <v>1015</v>
      </c>
      <c r="B1298" s="9" t="s">
        <v>1041</v>
      </c>
      <c r="C1298" s="10">
        <f>1200.68+1207.28</f>
        <v>2407.96</v>
      </c>
    </row>
    <row r="1299" s="1" customFormat="1" customHeight="1" spans="1:3">
      <c r="A1299" s="8" t="s">
        <v>1015</v>
      </c>
      <c r="B1299" s="9" t="s">
        <v>1042</v>
      </c>
      <c r="C1299" s="10">
        <f>1194.09+606.93+600.34</f>
        <v>2401.36</v>
      </c>
    </row>
    <row r="1300" s="1" customFormat="1" customHeight="1" spans="1:3">
      <c r="A1300" s="8" t="s">
        <v>1015</v>
      </c>
      <c r="B1300" s="9" t="s">
        <v>1039</v>
      </c>
      <c r="C1300" s="10">
        <f>936.8+1174.3</f>
        <v>2111.1</v>
      </c>
    </row>
    <row r="1301" s="1" customFormat="1" customHeight="1" spans="1:3">
      <c r="A1301" s="8" t="s">
        <v>1015</v>
      </c>
      <c r="B1301" s="20" t="s">
        <v>1043</v>
      </c>
      <c r="C1301" s="10">
        <v>2407.96</v>
      </c>
    </row>
    <row r="1302" s="1" customFormat="1" customHeight="1" spans="1:3">
      <c r="A1302" s="8" t="s">
        <v>1015</v>
      </c>
      <c r="B1302" s="9" t="s">
        <v>1044</v>
      </c>
      <c r="C1302" s="10">
        <f>1233.67+1174.3</f>
        <v>2407.97</v>
      </c>
    </row>
    <row r="1303" s="1" customFormat="1" customHeight="1" spans="1:3">
      <c r="A1303" s="8" t="s">
        <v>1015</v>
      </c>
      <c r="B1303" s="9" t="s">
        <v>560</v>
      </c>
      <c r="C1303" s="10">
        <f>1200.68+1207.28</f>
        <v>2407.96</v>
      </c>
    </row>
    <row r="1304" s="1" customFormat="1" customHeight="1" spans="1:3">
      <c r="A1304" s="8" t="s">
        <v>1015</v>
      </c>
      <c r="B1304" s="9" t="s">
        <v>1044</v>
      </c>
      <c r="C1304" s="10">
        <f>1200.68+1207.28</f>
        <v>2407.96</v>
      </c>
    </row>
    <row r="1305" s="1" customFormat="1" customHeight="1" spans="1:3">
      <c r="A1305" s="8" t="s">
        <v>1015</v>
      </c>
      <c r="B1305" s="9" t="s">
        <v>1045</v>
      </c>
      <c r="C1305" s="10">
        <f>620.13+1207.28</f>
        <v>1827.41</v>
      </c>
    </row>
    <row r="1306" s="1" customFormat="1" customHeight="1" spans="1:3">
      <c r="A1306" s="8" t="s">
        <v>1015</v>
      </c>
      <c r="B1306" s="9" t="s">
        <v>309</v>
      </c>
      <c r="C1306" s="10">
        <f>1207.28+1200.69</f>
        <v>2407.97</v>
      </c>
    </row>
    <row r="1307" s="1" customFormat="1" customHeight="1" spans="1:3">
      <c r="A1307" s="8" t="s">
        <v>1015</v>
      </c>
      <c r="B1307" s="9" t="s">
        <v>1046</v>
      </c>
      <c r="C1307" s="10">
        <f>372.09+724.38</f>
        <v>1096.47</v>
      </c>
    </row>
    <row r="1308" s="1" customFormat="1" customHeight="1" spans="1:3">
      <c r="A1308" s="8" t="s">
        <v>1015</v>
      </c>
      <c r="B1308" s="9" t="s">
        <v>1047</v>
      </c>
      <c r="C1308" s="10">
        <f>37.75+1802.87</f>
        <v>1840.62</v>
      </c>
    </row>
    <row r="1309" s="1" customFormat="1" customHeight="1" spans="1:3">
      <c r="A1309" s="8" t="s">
        <v>1015</v>
      </c>
      <c r="B1309" s="9" t="s">
        <v>1048</v>
      </c>
      <c r="C1309" s="10">
        <v>731</v>
      </c>
    </row>
    <row r="1310" s="1" customFormat="1" customHeight="1" spans="1:3">
      <c r="A1310" s="8" t="s">
        <v>1015</v>
      </c>
      <c r="B1310" s="9" t="s">
        <v>1049</v>
      </c>
      <c r="C1310" s="10">
        <f>45.21+399.79+73.54+221.67+704.59</f>
        <v>1444.8</v>
      </c>
    </row>
    <row r="1311" s="1" customFormat="1" customHeight="1" spans="1:3">
      <c r="A1311" s="8" t="s">
        <v>1015</v>
      </c>
      <c r="B1311" s="9" t="s">
        <v>1050</v>
      </c>
      <c r="C1311" s="10">
        <f>423.17+104.61</f>
        <v>527.78</v>
      </c>
    </row>
    <row r="1312" s="1" customFormat="1" customHeight="1" spans="1:3">
      <c r="A1312" s="8" t="s">
        <v>1015</v>
      </c>
      <c r="B1312" s="8" t="s">
        <v>1051</v>
      </c>
      <c r="C1312" s="10">
        <v>455.21</v>
      </c>
    </row>
    <row r="1313" s="1" customFormat="1" customHeight="1" spans="1:3">
      <c r="A1313" s="8" t="s">
        <v>1015</v>
      </c>
      <c r="B1313" s="8" t="s">
        <v>1052</v>
      </c>
      <c r="C1313" s="10">
        <f>360.21+277.09</f>
        <v>637.3</v>
      </c>
    </row>
    <row r="1314" s="1" customFormat="1" customHeight="1" spans="1:3">
      <c r="A1314" s="8" t="s">
        <v>1015</v>
      </c>
      <c r="B1314" s="20" t="s">
        <v>1053</v>
      </c>
      <c r="C1314" s="10">
        <v>302.81</v>
      </c>
    </row>
    <row r="1315" s="1" customFormat="1" customHeight="1" spans="1:3">
      <c r="A1315" s="8" t="s">
        <v>1015</v>
      </c>
      <c r="B1315" s="9" t="s">
        <v>264</v>
      </c>
      <c r="C1315" s="10">
        <f>699.3+341.04+833.26</f>
        <v>1873.6</v>
      </c>
    </row>
    <row r="1316" s="1" customFormat="1" customHeight="1" spans="1:3">
      <c r="A1316" s="8" t="s">
        <v>1015</v>
      </c>
      <c r="B1316" s="9" t="s">
        <v>1054</v>
      </c>
      <c r="C1316" s="10">
        <f>1227.08+1167.7</f>
        <v>2394.78</v>
      </c>
    </row>
    <row r="1317" s="1" customFormat="1" customHeight="1" spans="1:3">
      <c r="A1317" s="8" t="s">
        <v>1015</v>
      </c>
      <c r="B1317" s="9" t="s">
        <v>1055</v>
      </c>
      <c r="C1317" s="10">
        <f>493.48+454.59+15.14</f>
        <v>963.21</v>
      </c>
    </row>
    <row r="1318" s="1" customFormat="1" customHeight="1" spans="1:3">
      <c r="A1318" s="8" t="s">
        <v>1015</v>
      </c>
      <c r="B1318" s="9" t="s">
        <v>1056</v>
      </c>
      <c r="C1318" s="10">
        <f>1200.68+1207.28</f>
        <v>2407.96</v>
      </c>
    </row>
    <row r="1319" s="1" customFormat="1" customHeight="1" spans="1:3">
      <c r="A1319" s="8" t="s">
        <v>1015</v>
      </c>
      <c r="B1319" s="22" t="s">
        <v>1057</v>
      </c>
      <c r="C1319" s="10">
        <f>1200.67+1207.26</f>
        <v>2407.93</v>
      </c>
    </row>
    <row r="1320" s="1" customFormat="1" customHeight="1" spans="1:3">
      <c r="A1320" s="8" t="s">
        <v>1015</v>
      </c>
      <c r="B1320" s="9" t="s">
        <v>1058</v>
      </c>
      <c r="C1320" s="10">
        <f>1220.48+1187.49</f>
        <v>2407.97</v>
      </c>
    </row>
    <row r="1321" s="1" customFormat="1" customHeight="1" spans="1:3">
      <c r="A1321" s="8" t="s">
        <v>1015</v>
      </c>
      <c r="B1321" s="9" t="s">
        <v>999</v>
      </c>
      <c r="C1321" s="10">
        <f>1207.29+1167.7</f>
        <v>2374.99</v>
      </c>
    </row>
    <row r="1322" s="1" customFormat="1" customHeight="1" spans="1:3">
      <c r="A1322" s="8" t="s">
        <v>1015</v>
      </c>
      <c r="B1322" s="20" t="s">
        <v>1059</v>
      </c>
      <c r="C1322" s="10">
        <f>518.54+81.46+110.84+41.25+692.72</f>
        <v>1444.81</v>
      </c>
    </row>
    <row r="1323" s="1" customFormat="1" customHeight="1" spans="1:3">
      <c r="A1323" s="8" t="s">
        <v>1015</v>
      </c>
      <c r="B1323" s="9" t="s">
        <v>1060</v>
      </c>
      <c r="C1323" s="10">
        <f>699.31+434.66+759.43</f>
        <v>1893.4</v>
      </c>
    </row>
    <row r="1324" s="1" customFormat="1" customHeight="1" spans="1:3">
      <c r="A1324" s="8" t="s">
        <v>1015</v>
      </c>
      <c r="B1324" s="9" t="s">
        <v>1061</v>
      </c>
      <c r="C1324" s="10">
        <f>1220.48+1174.3</f>
        <v>2394.78</v>
      </c>
    </row>
    <row r="1325" s="1" customFormat="1" customHeight="1" spans="1:3">
      <c r="A1325" s="8" t="s">
        <v>1015</v>
      </c>
      <c r="B1325" s="9" t="s">
        <v>1062</v>
      </c>
      <c r="C1325" s="10">
        <v>1194.09</v>
      </c>
    </row>
    <row r="1326" s="1" customFormat="1" customHeight="1" spans="1:3">
      <c r="A1326" s="8" t="s">
        <v>1015</v>
      </c>
      <c r="B1326" s="9" t="s">
        <v>280</v>
      </c>
      <c r="C1326" s="10">
        <v>688.76</v>
      </c>
    </row>
    <row r="1327" s="1" customFormat="1" customHeight="1" spans="1:3">
      <c r="A1327" s="8" t="s">
        <v>1015</v>
      </c>
      <c r="B1327" s="9" t="s">
        <v>1063</v>
      </c>
      <c r="C1327" s="10">
        <f>51.26+1068.74+133.46+1154.5</f>
        <v>2407.96</v>
      </c>
    </row>
    <row r="1328" s="1" customFormat="1" customHeight="1" spans="1:3">
      <c r="A1328" s="8" t="s">
        <v>1015</v>
      </c>
      <c r="B1328" s="20" t="s">
        <v>1064</v>
      </c>
      <c r="C1328" s="10">
        <f>490.85+18.05+435.85</f>
        <v>944.75</v>
      </c>
    </row>
    <row r="1329" s="1" customFormat="1" customHeight="1" spans="1:3">
      <c r="A1329" s="8" t="s">
        <v>1015</v>
      </c>
      <c r="B1329" s="9" t="s">
        <v>856</v>
      </c>
      <c r="C1329" s="10">
        <f>1068.74+131.26+1082.9+71.6+19.79+33.67</f>
        <v>2407.96</v>
      </c>
    </row>
    <row r="1330" s="1" customFormat="1" customHeight="1" spans="1:3">
      <c r="A1330" s="8" t="s">
        <v>1015</v>
      </c>
      <c r="B1330" s="9" t="s">
        <v>1045</v>
      </c>
      <c r="C1330" s="10">
        <f>221.67+480.28</f>
        <v>701.95</v>
      </c>
    </row>
    <row r="1331" s="1" customFormat="1" customHeight="1" spans="1:3">
      <c r="A1331" s="8" t="s">
        <v>1015</v>
      </c>
      <c r="B1331" s="8" t="s">
        <v>1020</v>
      </c>
      <c r="C1331" s="10">
        <f>955.27+934.16</f>
        <v>1889.43</v>
      </c>
    </row>
    <row r="1332" s="1" customFormat="1" customHeight="1" spans="1:3">
      <c r="A1332" s="8" t="s">
        <v>1015</v>
      </c>
      <c r="B1332" s="20" t="s">
        <v>499</v>
      </c>
      <c r="C1332" s="10">
        <v>481.56</v>
      </c>
    </row>
    <row r="1333" s="1" customFormat="1" customHeight="1" spans="1:3">
      <c r="A1333" s="8" t="s">
        <v>1015</v>
      </c>
      <c r="B1333" s="20" t="s">
        <v>1065</v>
      </c>
      <c r="C1333" s="10">
        <v>1461.93</v>
      </c>
    </row>
    <row r="1334" s="1" customFormat="1" customHeight="1" spans="1:3">
      <c r="A1334" s="8" t="s">
        <v>1066</v>
      </c>
      <c r="B1334" s="9" t="s">
        <v>1067</v>
      </c>
      <c r="C1334" s="10">
        <v>1926.38</v>
      </c>
    </row>
    <row r="1335" s="1" customFormat="1" customHeight="1" spans="1:3">
      <c r="A1335" s="8" t="s">
        <v>1066</v>
      </c>
      <c r="B1335" s="9" t="s">
        <v>1068</v>
      </c>
      <c r="C1335" s="10">
        <v>2407.97</v>
      </c>
    </row>
    <row r="1336" s="1" customFormat="1" customHeight="1" spans="1:3">
      <c r="A1336" s="8" t="s">
        <v>1066</v>
      </c>
      <c r="B1336" s="8" t="s">
        <v>581</v>
      </c>
      <c r="C1336" s="10">
        <v>2407.96</v>
      </c>
    </row>
    <row r="1337" s="1" customFormat="1" customHeight="1" spans="1:3">
      <c r="A1337" s="8" t="s">
        <v>1066</v>
      </c>
      <c r="B1337" s="9" t="s">
        <v>192</v>
      </c>
      <c r="C1337" s="10">
        <v>963.21</v>
      </c>
    </row>
    <row r="1338" s="1" customFormat="1" customHeight="1" spans="1:3">
      <c r="A1338" s="8" t="s">
        <v>1066</v>
      </c>
      <c r="B1338" s="9" t="s">
        <v>71</v>
      </c>
      <c r="C1338" s="10">
        <v>2407.96</v>
      </c>
    </row>
    <row r="1339" s="1" customFormat="1" customHeight="1" spans="1:3">
      <c r="A1339" s="8" t="s">
        <v>1066</v>
      </c>
      <c r="B1339" s="9" t="s">
        <v>1069</v>
      </c>
      <c r="C1339" s="10">
        <v>2407.97</v>
      </c>
    </row>
    <row r="1340" s="1" customFormat="1" customHeight="1" spans="1:3">
      <c r="A1340" s="8" t="s">
        <v>1066</v>
      </c>
      <c r="B1340" s="9" t="s">
        <v>1070</v>
      </c>
      <c r="C1340" s="10">
        <v>146.46</v>
      </c>
    </row>
    <row r="1341" s="1" customFormat="1" customHeight="1" spans="1:3">
      <c r="A1341" s="8" t="s">
        <v>1066</v>
      </c>
      <c r="B1341" s="9" t="s">
        <v>1071</v>
      </c>
      <c r="C1341" s="10">
        <v>2407.97</v>
      </c>
    </row>
    <row r="1342" s="1" customFormat="1" customHeight="1" spans="1:3">
      <c r="A1342" s="8" t="s">
        <v>1066</v>
      </c>
      <c r="B1342" s="9" t="s">
        <v>1072</v>
      </c>
      <c r="C1342" s="10">
        <v>2407.97</v>
      </c>
    </row>
    <row r="1343" s="1" customFormat="1" customHeight="1" spans="1:3">
      <c r="A1343" s="8" t="s">
        <v>1066</v>
      </c>
      <c r="B1343" s="9" t="s">
        <v>710</v>
      </c>
      <c r="C1343" s="10">
        <v>1444.81</v>
      </c>
    </row>
    <row r="1344" s="1" customFormat="1" customHeight="1" spans="1:3">
      <c r="A1344" s="8" t="s">
        <v>1066</v>
      </c>
      <c r="B1344" s="9" t="s">
        <v>1073</v>
      </c>
      <c r="C1344" s="10">
        <v>2045.12</v>
      </c>
    </row>
    <row r="1345" s="1" customFormat="1" customHeight="1" spans="1:3">
      <c r="A1345" s="8" t="s">
        <v>1066</v>
      </c>
      <c r="B1345" s="9" t="s">
        <v>1074</v>
      </c>
      <c r="C1345" s="10">
        <v>1860.41</v>
      </c>
    </row>
    <row r="1346" s="1" customFormat="1" customHeight="1" spans="1:3">
      <c r="A1346" s="8" t="s">
        <v>1066</v>
      </c>
      <c r="B1346" s="9" t="s">
        <v>1075</v>
      </c>
      <c r="C1346" s="10">
        <v>1774.65</v>
      </c>
    </row>
    <row r="1347" s="1" customFormat="1" customHeight="1" spans="1:3">
      <c r="A1347" s="8" t="s">
        <v>1066</v>
      </c>
      <c r="B1347" s="9" t="s">
        <v>1076</v>
      </c>
      <c r="C1347" s="10">
        <v>1155.85</v>
      </c>
    </row>
    <row r="1348" s="1" customFormat="1" customHeight="1" spans="1:3">
      <c r="A1348" s="8" t="s">
        <v>1066</v>
      </c>
      <c r="B1348" s="8" t="s">
        <v>1077</v>
      </c>
      <c r="C1348" s="10">
        <v>2407.97</v>
      </c>
    </row>
    <row r="1349" s="1" customFormat="1" customHeight="1" spans="1:3">
      <c r="A1349" s="8" t="s">
        <v>1066</v>
      </c>
      <c r="B1349" s="9" t="s">
        <v>1078</v>
      </c>
      <c r="C1349" s="10">
        <v>2407.97</v>
      </c>
    </row>
    <row r="1350" s="1" customFormat="1" customHeight="1" spans="1:3">
      <c r="A1350" s="8" t="s">
        <v>1066</v>
      </c>
      <c r="B1350" s="8" t="s">
        <v>511</v>
      </c>
      <c r="C1350" s="10">
        <v>1444.8</v>
      </c>
    </row>
    <row r="1351" s="1" customFormat="1" customHeight="1" spans="1:3">
      <c r="A1351" s="8" t="s">
        <v>1066</v>
      </c>
      <c r="B1351" s="9" t="s">
        <v>1079</v>
      </c>
      <c r="C1351" s="10">
        <v>2407.96</v>
      </c>
    </row>
    <row r="1352" s="1" customFormat="1" customHeight="1" spans="1:3">
      <c r="A1352" s="8" t="s">
        <v>1066</v>
      </c>
      <c r="B1352" s="9" t="s">
        <v>1080</v>
      </c>
      <c r="C1352" s="10">
        <v>2407.97</v>
      </c>
    </row>
    <row r="1353" s="1" customFormat="1" customHeight="1" spans="1:3">
      <c r="A1353" s="8" t="s">
        <v>1066</v>
      </c>
      <c r="B1353" s="9" t="s">
        <v>1081</v>
      </c>
      <c r="C1353" s="10">
        <v>2407.97</v>
      </c>
    </row>
    <row r="1354" s="1" customFormat="1" customHeight="1" spans="1:3">
      <c r="A1354" s="8" t="s">
        <v>1066</v>
      </c>
      <c r="B1354" s="8" t="s">
        <v>1082</v>
      </c>
      <c r="C1354" s="10">
        <v>481.57</v>
      </c>
    </row>
    <row r="1355" s="1" customFormat="1" customHeight="1" spans="1:3">
      <c r="A1355" s="8" t="s">
        <v>1066</v>
      </c>
      <c r="B1355" s="9" t="s">
        <v>930</v>
      </c>
      <c r="C1355" s="10">
        <v>1444.81</v>
      </c>
    </row>
    <row r="1356" s="1" customFormat="1" customHeight="1" spans="1:3">
      <c r="A1356" s="8" t="s">
        <v>1066</v>
      </c>
      <c r="B1356" s="9" t="s">
        <v>1083</v>
      </c>
      <c r="C1356" s="10">
        <v>704.58</v>
      </c>
    </row>
    <row r="1357" s="1" customFormat="1" customHeight="1" spans="1:3">
      <c r="A1357" s="8" t="s">
        <v>1066</v>
      </c>
      <c r="B1357" s="8" t="s">
        <v>1084</v>
      </c>
      <c r="C1357" s="10">
        <v>2407.97</v>
      </c>
    </row>
    <row r="1358" s="1" customFormat="1" customHeight="1" spans="1:3">
      <c r="A1358" s="8" t="s">
        <v>1066</v>
      </c>
      <c r="B1358" s="9" t="s">
        <v>1085</v>
      </c>
      <c r="C1358" s="10">
        <v>1946.16</v>
      </c>
    </row>
    <row r="1359" s="1" customFormat="1" customHeight="1" spans="1:3">
      <c r="A1359" s="8" t="s">
        <v>1066</v>
      </c>
      <c r="B1359" s="9" t="s">
        <v>1086</v>
      </c>
      <c r="C1359" s="10">
        <v>2407.96</v>
      </c>
    </row>
    <row r="1360" s="1" customFormat="1" customHeight="1" spans="1:3">
      <c r="A1360" s="8" t="s">
        <v>1066</v>
      </c>
      <c r="B1360" s="8" t="s">
        <v>1087</v>
      </c>
      <c r="C1360" s="10">
        <v>481.57</v>
      </c>
    </row>
    <row r="1361" s="1" customFormat="1" customHeight="1" spans="1:3">
      <c r="A1361" s="8" t="s">
        <v>1066</v>
      </c>
      <c r="B1361" s="9" t="s">
        <v>1088</v>
      </c>
      <c r="C1361" s="10">
        <v>237.5</v>
      </c>
    </row>
    <row r="1362" s="1" customFormat="1" customHeight="1" spans="1:3">
      <c r="A1362" s="8" t="s">
        <v>1066</v>
      </c>
      <c r="B1362" s="9" t="s">
        <v>1089</v>
      </c>
      <c r="C1362" s="10">
        <v>2407.97</v>
      </c>
    </row>
    <row r="1363" s="1" customFormat="1" customHeight="1" spans="1:3">
      <c r="A1363" s="8" t="s">
        <v>1066</v>
      </c>
      <c r="B1363" s="9" t="s">
        <v>1090</v>
      </c>
      <c r="C1363" s="10">
        <v>2407.97</v>
      </c>
    </row>
    <row r="1364" s="1" customFormat="1" customHeight="1" spans="1:3">
      <c r="A1364" s="8" t="s">
        <v>1066</v>
      </c>
      <c r="B1364" s="9" t="s">
        <v>1091</v>
      </c>
      <c r="C1364" s="10">
        <v>2407.97</v>
      </c>
    </row>
    <row r="1365" s="1" customFormat="1" customHeight="1" spans="1:3">
      <c r="A1365" s="8" t="s">
        <v>1066</v>
      </c>
      <c r="B1365" s="9" t="s">
        <v>820</v>
      </c>
      <c r="C1365" s="10">
        <v>2407.97</v>
      </c>
    </row>
    <row r="1366" s="1" customFormat="1" customHeight="1" spans="1:3">
      <c r="A1366" s="8" t="s">
        <v>1066</v>
      </c>
      <c r="B1366" s="9" t="s">
        <v>742</v>
      </c>
      <c r="C1366" s="10">
        <v>2407.97</v>
      </c>
    </row>
    <row r="1367" s="1" customFormat="1" customHeight="1" spans="1:3">
      <c r="A1367" s="8" t="s">
        <v>1066</v>
      </c>
      <c r="B1367" s="8" t="s">
        <v>425</v>
      </c>
      <c r="C1367" s="10">
        <v>1926.38</v>
      </c>
    </row>
    <row r="1368" s="1" customFormat="1" customHeight="1" spans="1:3">
      <c r="A1368" s="8" t="s">
        <v>1066</v>
      </c>
      <c r="B1368" s="9" t="s">
        <v>1092</v>
      </c>
      <c r="C1368" s="10">
        <v>2348.59</v>
      </c>
    </row>
    <row r="1369" s="1" customFormat="1" customHeight="1" spans="1:3">
      <c r="A1369" s="8" t="s">
        <v>1066</v>
      </c>
      <c r="B1369" s="9" t="s">
        <v>1093</v>
      </c>
      <c r="C1369" s="10">
        <v>2407.97</v>
      </c>
    </row>
    <row r="1370" s="1" customFormat="1" customHeight="1" spans="1:3">
      <c r="A1370" s="8" t="s">
        <v>1066</v>
      </c>
      <c r="B1370" s="9" t="s">
        <v>1094</v>
      </c>
      <c r="C1370" s="10">
        <v>2210.06</v>
      </c>
    </row>
    <row r="1371" s="1" customFormat="1" customHeight="1" spans="1:3">
      <c r="A1371" s="8" t="s">
        <v>1066</v>
      </c>
      <c r="B1371" s="9" t="s">
        <v>551</v>
      </c>
      <c r="C1371" s="10">
        <v>1946.17</v>
      </c>
    </row>
    <row r="1372" s="1" customFormat="1" customHeight="1" spans="1:3">
      <c r="A1372" s="8" t="s">
        <v>1066</v>
      </c>
      <c r="B1372" s="9" t="s">
        <v>1095</v>
      </c>
      <c r="C1372" s="10">
        <v>1913.19</v>
      </c>
    </row>
    <row r="1373" s="1" customFormat="1" customHeight="1" spans="1:3">
      <c r="A1373" s="8" t="s">
        <v>1066</v>
      </c>
      <c r="B1373" s="9" t="s">
        <v>1096</v>
      </c>
      <c r="C1373" s="10">
        <v>778.47</v>
      </c>
    </row>
    <row r="1374" s="1" customFormat="1" customHeight="1" spans="1:3">
      <c r="A1374" s="8" t="s">
        <v>1066</v>
      </c>
      <c r="B1374" s="9" t="s">
        <v>1097</v>
      </c>
      <c r="C1374" s="10">
        <v>738.89</v>
      </c>
    </row>
    <row r="1375" s="1" customFormat="1" customHeight="1" spans="1:3">
      <c r="A1375" s="8" t="s">
        <v>1066</v>
      </c>
      <c r="B1375" s="9" t="s">
        <v>1098</v>
      </c>
      <c r="C1375" s="10">
        <v>963.21</v>
      </c>
    </row>
    <row r="1376" s="1" customFormat="1" customHeight="1" spans="1:3">
      <c r="A1376" s="8" t="s">
        <v>1066</v>
      </c>
      <c r="B1376" s="9" t="s">
        <v>1099</v>
      </c>
      <c r="C1376" s="10">
        <v>2407.97</v>
      </c>
    </row>
    <row r="1377" s="1" customFormat="1" customHeight="1" spans="1:3">
      <c r="A1377" s="8" t="s">
        <v>1066</v>
      </c>
      <c r="B1377" s="9" t="s">
        <v>1100</v>
      </c>
      <c r="C1377" s="10">
        <v>2407.97</v>
      </c>
    </row>
    <row r="1378" s="1" customFormat="1" customHeight="1" spans="1:3">
      <c r="A1378" s="8" t="s">
        <v>1066</v>
      </c>
      <c r="B1378" s="9" t="s">
        <v>1068</v>
      </c>
      <c r="C1378" s="10">
        <v>2407.96</v>
      </c>
    </row>
    <row r="1379" s="1" customFormat="1" customHeight="1" spans="1:3">
      <c r="A1379" s="8" t="s">
        <v>1066</v>
      </c>
      <c r="B1379" s="9" t="s">
        <v>737</v>
      </c>
      <c r="C1379" s="10">
        <v>2276.03</v>
      </c>
    </row>
    <row r="1380" s="1" customFormat="1" customHeight="1" spans="1:3">
      <c r="A1380" s="8" t="s">
        <v>1066</v>
      </c>
      <c r="B1380" s="9" t="s">
        <v>488</v>
      </c>
      <c r="C1380" s="10">
        <v>2348.6</v>
      </c>
    </row>
    <row r="1381" s="1" customFormat="1" customHeight="1" spans="1:3">
      <c r="A1381" s="8" t="s">
        <v>1066</v>
      </c>
      <c r="B1381" s="9" t="s">
        <v>1068</v>
      </c>
      <c r="C1381" s="10">
        <v>653.12</v>
      </c>
    </row>
    <row r="1382" s="1" customFormat="1" customHeight="1" spans="1:3">
      <c r="A1382" s="8" t="s">
        <v>1066</v>
      </c>
      <c r="B1382" s="9" t="s">
        <v>1101</v>
      </c>
      <c r="C1382" s="10">
        <v>1878.89</v>
      </c>
    </row>
    <row r="1383" s="1" customFormat="1" customHeight="1" spans="1:3">
      <c r="A1383" s="8" t="s">
        <v>1066</v>
      </c>
      <c r="B1383" s="9" t="s">
        <v>1102</v>
      </c>
      <c r="C1383" s="10">
        <v>2407.97</v>
      </c>
    </row>
    <row r="1384" s="1" customFormat="1" customHeight="1" spans="1:3">
      <c r="A1384" s="8" t="s">
        <v>1066</v>
      </c>
      <c r="B1384" s="9" t="s">
        <v>1103</v>
      </c>
      <c r="C1384" s="10">
        <v>653.12</v>
      </c>
    </row>
    <row r="1385" s="1" customFormat="1" customHeight="1" spans="1:3">
      <c r="A1385" s="8" t="s">
        <v>1066</v>
      </c>
      <c r="B1385" s="8" t="s">
        <v>1104</v>
      </c>
      <c r="C1385" s="10">
        <v>606.94</v>
      </c>
    </row>
    <row r="1386" s="1" customFormat="1" customHeight="1" spans="1:3">
      <c r="A1386" s="8" t="s">
        <v>1066</v>
      </c>
      <c r="B1386" s="9" t="s">
        <v>1105</v>
      </c>
      <c r="C1386" s="10">
        <v>244.1</v>
      </c>
    </row>
    <row r="1387" s="1" customFormat="1" customHeight="1" spans="1:3">
      <c r="A1387" s="8" t="s">
        <v>1066</v>
      </c>
      <c r="B1387" s="9" t="s">
        <v>1106</v>
      </c>
      <c r="C1387" s="10">
        <v>2348.6</v>
      </c>
    </row>
    <row r="1388" s="1" customFormat="1" customHeight="1" spans="1:3">
      <c r="A1388" s="8" t="s">
        <v>1066</v>
      </c>
      <c r="B1388" s="9" t="s">
        <v>6</v>
      </c>
      <c r="C1388" s="10">
        <v>1946.16</v>
      </c>
    </row>
    <row r="1389" s="1" customFormat="1" customHeight="1" spans="1:3">
      <c r="A1389" s="8" t="s">
        <v>1066</v>
      </c>
      <c r="B1389" s="8" t="s">
        <v>784</v>
      </c>
      <c r="C1389" s="10">
        <v>1926.38</v>
      </c>
    </row>
    <row r="1390" s="1" customFormat="1" customHeight="1" spans="1:3">
      <c r="A1390" s="8" t="s">
        <v>1066</v>
      </c>
      <c r="B1390" s="9" t="s">
        <v>1107</v>
      </c>
      <c r="C1390" s="10">
        <v>2348.6</v>
      </c>
    </row>
    <row r="1391" s="1" customFormat="1" customHeight="1" spans="1:3">
      <c r="A1391" s="8" t="s">
        <v>1066</v>
      </c>
      <c r="B1391" s="9" t="s">
        <v>542</v>
      </c>
      <c r="C1391" s="10">
        <v>1444.8</v>
      </c>
    </row>
    <row r="1392" s="1" customFormat="1" customHeight="1" spans="1:3">
      <c r="A1392" s="8" t="s">
        <v>1066</v>
      </c>
      <c r="B1392" s="9" t="s">
        <v>1108</v>
      </c>
      <c r="C1392" s="10">
        <v>1926.38</v>
      </c>
    </row>
    <row r="1393" s="1" customFormat="1" customHeight="1" spans="1:3">
      <c r="A1393" s="8" t="s">
        <v>1066</v>
      </c>
      <c r="B1393" s="8" t="s">
        <v>1109</v>
      </c>
      <c r="C1393" s="10">
        <v>1878.88</v>
      </c>
    </row>
    <row r="1394" s="1" customFormat="1" customHeight="1" spans="1:3">
      <c r="A1394" s="8" t="s">
        <v>1066</v>
      </c>
      <c r="B1394" s="9" t="s">
        <v>1110</v>
      </c>
      <c r="C1394" s="10">
        <v>2407.97</v>
      </c>
    </row>
    <row r="1395" s="1" customFormat="1" customHeight="1" spans="1:3">
      <c r="A1395" s="8" t="s">
        <v>1066</v>
      </c>
      <c r="B1395" s="9" t="s">
        <v>526</v>
      </c>
      <c r="C1395" s="10">
        <v>1774.65</v>
      </c>
    </row>
    <row r="1396" s="1" customFormat="1" customHeight="1" spans="1:3">
      <c r="A1396" s="8" t="s">
        <v>1066</v>
      </c>
      <c r="B1396" s="9" t="s">
        <v>1111</v>
      </c>
      <c r="C1396" s="10">
        <v>758.68</v>
      </c>
    </row>
    <row r="1397" s="1" customFormat="1" customHeight="1" spans="1:3">
      <c r="A1397" s="8" t="s">
        <v>1066</v>
      </c>
      <c r="B1397" s="9" t="s">
        <v>1112</v>
      </c>
      <c r="C1397" s="10">
        <v>2407.96</v>
      </c>
    </row>
    <row r="1398" s="1" customFormat="1" customHeight="1" spans="1:3">
      <c r="A1398" s="8" t="s">
        <v>1066</v>
      </c>
      <c r="B1398" s="9" t="s">
        <v>1113</v>
      </c>
      <c r="C1398" s="10">
        <v>849.75</v>
      </c>
    </row>
    <row r="1399" s="1" customFormat="1" customHeight="1" spans="1:3">
      <c r="A1399" s="8" t="s">
        <v>1066</v>
      </c>
      <c r="B1399" s="9" t="s">
        <v>1114</v>
      </c>
      <c r="C1399" s="10">
        <v>2407.97</v>
      </c>
    </row>
    <row r="1400" s="1" customFormat="1" customHeight="1" spans="1:3">
      <c r="A1400" s="8" t="s">
        <v>1066</v>
      </c>
      <c r="B1400" s="9" t="s">
        <v>1115</v>
      </c>
      <c r="C1400" s="10">
        <v>1878.89</v>
      </c>
    </row>
    <row r="1401" s="1" customFormat="1" customHeight="1" spans="1:3">
      <c r="A1401" s="8" t="s">
        <v>1066</v>
      </c>
      <c r="B1401" s="8" t="s">
        <v>1116</v>
      </c>
      <c r="C1401" s="10">
        <v>1878.88</v>
      </c>
    </row>
    <row r="1402" s="1" customFormat="1" customHeight="1" spans="1:3">
      <c r="A1402" s="8" t="s">
        <v>1066</v>
      </c>
      <c r="B1402" s="8" t="s">
        <v>1117</v>
      </c>
      <c r="C1402" s="10">
        <v>2348.6</v>
      </c>
    </row>
    <row r="1403" s="1" customFormat="1" customHeight="1" spans="1:3">
      <c r="A1403" s="8" t="s">
        <v>1066</v>
      </c>
      <c r="B1403" s="8" t="s">
        <v>1118</v>
      </c>
      <c r="C1403" s="10">
        <v>1444.8</v>
      </c>
    </row>
    <row r="1404" s="1" customFormat="1" customHeight="1" spans="1:3">
      <c r="A1404" s="8" t="s">
        <v>1066</v>
      </c>
      <c r="B1404" s="9" t="s">
        <v>1119</v>
      </c>
      <c r="C1404" s="10">
        <v>2407.97</v>
      </c>
    </row>
    <row r="1405" s="1" customFormat="1" customHeight="1" spans="1:3">
      <c r="A1405" s="8" t="s">
        <v>1066</v>
      </c>
      <c r="B1405" s="8" t="s">
        <v>1120</v>
      </c>
      <c r="C1405" s="10">
        <v>1926.38</v>
      </c>
    </row>
    <row r="1406" s="1" customFormat="1" customHeight="1" spans="1:3">
      <c r="A1406" s="8" t="s">
        <v>1066</v>
      </c>
      <c r="B1406" s="9" t="s">
        <v>1121</v>
      </c>
      <c r="C1406" s="10">
        <v>2407.96</v>
      </c>
    </row>
    <row r="1407" s="1" customFormat="1" customHeight="1" spans="1:3">
      <c r="A1407" s="8" t="s">
        <v>1066</v>
      </c>
      <c r="B1407" s="9" t="s">
        <v>1122</v>
      </c>
      <c r="C1407" s="10">
        <v>2407.97</v>
      </c>
    </row>
    <row r="1408" s="1" customFormat="1" customHeight="1" spans="1:3">
      <c r="A1408" s="8" t="s">
        <v>1066</v>
      </c>
      <c r="B1408" s="8" t="s">
        <v>1123</v>
      </c>
      <c r="C1408" s="10">
        <v>1932.98</v>
      </c>
    </row>
    <row r="1409" s="1" customFormat="1" customHeight="1" spans="1:3">
      <c r="A1409" s="8" t="s">
        <v>1066</v>
      </c>
      <c r="B1409" s="9" t="s">
        <v>1124</v>
      </c>
      <c r="C1409" s="10">
        <v>1913.19</v>
      </c>
    </row>
    <row r="1410" s="1" customFormat="1" customHeight="1" spans="1:3">
      <c r="A1410" s="8" t="s">
        <v>1066</v>
      </c>
      <c r="B1410" s="9" t="s">
        <v>1125</v>
      </c>
      <c r="C1410" s="10">
        <v>2348.6</v>
      </c>
    </row>
    <row r="1411" s="1" customFormat="1" customHeight="1" spans="1:3">
      <c r="A1411" s="8" t="s">
        <v>1066</v>
      </c>
      <c r="B1411" s="9" t="s">
        <v>1126</v>
      </c>
      <c r="C1411" s="10">
        <v>1878.88</v>
      </c>
    </row>
    <row r="1412" s="1" customFormat="1" customHeight="1" spans="1:3">
      <c r="A1412" s="8" t="s">
        <v>1066</v>
      </c>
      <c r="B1412" s="9" t="s">
        <v>1127</v>
      </c>
      <c r="C1412" s="10">
        <v>1998.95</v>
      </c>
    </row>
    <row r="1413" s="1" customFormat="1" customHeight="1" spans="1:3">
      <c r="A1413" s="8" t="s">
        <v>1066</v>
      </c>
      <c r="B1413" s="9" t="s">
        <v>297</v>
      </c>
      <c r="C1413" s="10">
        <v>1998.95</v>
      </c>
    </row>
    <row r="1414" s="1" customFormat="1" customHeight="1" spans="1:3">
      <c r="A1414" s="8" t="s">
        <v>1066</v>
      </c>
      <c r="B1414" s="9" t="s">
        <v>1128</v>
      </c>
      <c r="C1414" s="10">
        <v>1199.4</v>
      </c>
    </row>
    <row r="1415" s="1" customFormat="1" customHeight="1" spans="1:3">
      <c r="A1415" s="8" t="s">
        <v>1066</v>
      </c>
      <c r="B1415" s="8" t="s">
        <v>181</v>
      </c>
      <c r="C1415" s="10">
        <v>1985.74</v>
      </c>
    </row>
    <row r="1416" s="1" customFormat="1" customHeight="1" spans="1:3">
      <c r="A1416" s="8" t="s">
        <v>1066</v>
      </c>
      <c r="B1416" s="8" t="s">
        <v>1129</v>
      </c>
      <c r="C1416" s="10">
        <v>1985.74</v>
      </c>
    </row>
    <row r="1417" s="1" customFormat="1" customHeight="1" spans="1:3">
      <c r="A1417" s="8" t="s">
        <v>1066</v>
      </c>
      <c r="B1417" s="8" t="s">
        <v>350</v>
      </c>
      <c r="C1417" s="10">
        <v>1939.58</v>
      </c>
    </row>
    <row r="1418" s="1" customFormat="1" customHeight="1" spans="1:3">
      <c r="A1418" s="8" t="s">
        <v>1066</v>
      </c>
      <c r="B1418" s="8" t="s">
        <v>1130</v>
      </c>
      <c r="C1418" s="10">
        <v>1893.39</v>
      </c>
    </row>
    <row r="1419" s="1" customFormat="1" customHeight="1" spans="1:3">
      <c r="A1419" s="8" t="s">
        <v>1066</v>
      </c>
      <c r="B1419" s="8" t="s">
        <v>1131</v>
      </c>
      <c r="C1419" s="10">
        <v>1867.01</v>
      </c>
    </row>
    <row r="1420" s="1" customFormat="1" customHeight="1" spans="1:3">
      <c r="A1420" s="8" t="s">
        <v>1066</v>
      </c>
      <c r="B1420" s="9" t="s">
        <v>1132</v>
      </c>
      <c r="C1420" s="10">
        <v>1820.83</v>
      </c>
    </row>
    <row r="1421" s="1" customFormat="1" customHeight="1" spans="1:3">
      <c r="A1421" s="8" t="s">
        <v>1066</v>
      </c>
      <c r="B1421" s="9" t="s">
        <v>1133</v>
      </c>
      <c r="C1421" s="10">
        <v>2348.59</v>
      </c>
    </row>
    <row r="1422" s="1" customFormat="1" customHeight="1" spans="1:3">
      <c r="A1422" s="8" t="s">
        <v>1066</v>
      </c>
      <c r="B1422" s="8" t="s">
        <v>1134</v>
      </c>
      <c r="C1422" s="10">
        <v>1926.38</v>
      </c>
    </row>
    <row r="1423" s="1" customFormat="1" customHeight="1" spans="1:3">
      <c r="A1423" s="8" t="s">
        <v>1066</v>
      </c>
      <c r="B1423" s="9" t="s">
        <v>1135</v>
      </c>
      <c r="C1423" s="10">
        <v>2407.97</v>
      </c>
    </row>
    <row r="1424" s="1" customFormat="1" customHeight="1" spans="1:3">
      <c r="A1424" s="8" t="s">
        <v>1066</v>
      </c>
      <c r="B1424" s="8" t="s">
        <v>551</v>
      </c>
      <c r="C1424" s="10">
        <v>2407.97</v>
      </c>
    </row>
    <row r="1425" s="1" customFormat="1" customHeight="1" spans="1:3">
      <c r="A1425" s="8" t="s">
        <v>1066</v>
      </c>
      <c r="B1425" s="9" t="s">
        <v>1136</v>
      </c>
      <c r="C1425" s="10">
        <v>2407.97</v>
      </c>
    </row>
    <row r="1426" s="1" customFormat="1" customHeight="1" spans="1:3">
      <c r="A1426" s="8" t="s">
        <v>1066</v>
      </c>
      <c r="B1426" s="8" t="s">
        <v>1137</v>
      </c>
      <c r="C1426" s="10">
        <v>1444.8</v>
      </c>
    </row>
    <row r="1427" s="1" customFormat="1" customHeight="1" spans="1:3">
      <c r="A1427" s="8" t="s">
        <v>1066</v>
      </c>
      <c r="B1427" s="9" t="s">
        <v>1138</v>
      </c>
      <c r="C1427" s="10">
        <v>2210.06</v>
      </c>
    </row>
    <row r="1428" s="1" customFormat="1" customHeight="1" spans="1:3">
      <c r="A1428" s="8" t="s">
        <v>1066</v>
      </c>
      <c r="B1428" s="9" t="s">
        <v>1139</v>
      </c>
      <c r="C1428" s="10">
        <v>1946.17</v>
      </c>
    </row>
    <row r="1429" s="1" customFormat="1" customHeight="1" spans="1:3">
      <c r="A1429" s="8" t="s">
        <v>1066</v>
      </c>
      <c r="B1429" s="9" t="s">
        <v>515</v>
      </c>
      <c r="C1429" s="10">
        <v>1814.23</v>
      </c>
    </row>
    <row r="1430" s="1" customFormat="1" customHeight="1" spans="1:3">
      <c r="A1430" s="8" t="s">
        <v>1066</v>
      </c>
      <c r="B1430" s="9" t="s">
        <v>1140</v>
      </c>
      <c r="C1430" s="10">
        <v>2341.99</v>
      </c>
    </row>
    <row r="1431" s="1" customFormat="1" customHeight="1" spans="1:3">
      <c r="A1431" s="8" t="s">
        <v>1066</v>
      </c>
      <c r="B1431" s="8" t="s">
        <v>1141</v>
      </c>
      <c r="C1431" s="10">
        <v>1409.18</v>
      </c>
    </row>
    <row r="1432" s="1" customFormat="1" customHeight="1" spans="1:3">
      <c r="A1432" s="8" t="s">
        <v>1066</v>
      </c>
      <c r="B1432" s="9" t="s">
        <v>1142</v>
      </c>
      <c r="C1432" s="10">
        <v>722.38</v>
      </c>
    </row>
    <row r="1433" s="1" customFormat="1" customHeight="1" spans="1:3">
      <c r="A1433" s="8" t="s">
        <v>1066</v>
      </c>
      <c r="B1433" s="9" t="s">
        <v>1143</v>
      </c>
      <c r="C1433" s="10">
        <v>1444.81</v>
      </c>
    </row>
    <row r="1434" s="1" customFormat="1" customHeight="1" spans="1:3">
      <c r="A1434" s="8" t="s">
        <v>1066</v>
      </c>
      <c r="B1434" s="9" t="s">
        <v>422</v>
      </c>
      <c r="C1434" s="10">
        <v>558.13</v>
      </c>
    </row>
    <row r="1435" s="1" customFormat="1" customHeight="1" spans="1:3">
      <c r="A1435" s="8" t="s">
        <v>1066</v>
      </c>
      <c r="B1435" s="9" t="s">
        <v>278</v>
      </c>
      <c r="C1435" s="10">
        <v>2407.97</v>
      </c>
    </row>
    <row r="1436" s="1" customFormat="1" customHeight="1" spans="1:3">
      <c r="A1436" s="8" t="s">
        <v>1066</v>
      </c>
      <c r="B1436" s="9" t="s">
        <v>1144</v>
      </c>
      <c r="C1436" s="10">
        <v>2407.97</v>
      </c>
    </row>
    <row r="1437" s="1" customFormat="1" customHeight="1" spans="1:3">
      <c r="A1437" s="8" t="s">
        <v>1066</v>
      </c>
      <c r="B1437" s="9" t="s">
        <v>215</v>
      </c>
      <c r="C1437" s="10">
        <v>963.22</v>
      </c>
    </row>
    <row r="1438" s="1" customFormat="1" customHeight="1" spans="1:3">
      <c r="A1438" s="8" t="s">
        <v>1066</v>
      </c>
      <c r="B1438" s="8" t="s">
        <v>1145</v>
      </c>
      <c r="C1438" s="10">
        <v>897.22</v>
      </c>
    </row>
    <row r="1439" s="1" customFormat="1" customHeight="1" spans="1:3">
      <c r="A1439" s="8" t="s">
        <v>1066</v>
      </c>
      <c r="B1439" s="9" t="s">
        <v>1146</v>
      </c>
      <c r="C1439" s="10">
        <v>2407.97</v>
      </c>
    </row>
    <row r="1440" s="1" customFormat="1" customHeight="1" spans="1:3">
      <c r="A1440" s="8" t="s">
        <v>1066</v>
      </c>
      <c r="B1440" s="9" t="s">
        <v>1147</v>
      </c>
      <c r="C1440" s="10">
        <v>1136.06</v>
      </c>
    </row>
    <row r="1441" s="1" customFormat="1" customHeight="1" spans="1:3">
      <c r="A1441" s="8" t="s">
        <v>1066</v>
      </c>
      <c r="B1441" s="8" t="s">
        <v>1148</v>
      </c>
      <c r="C1441" s="10">
        <v>844.44</v>
      </c>
    </row>
    <row r="1442" s="1" customFormat="1" customHeight="1" spans="1:3">
      <c r="A1442" s="8" t="s">
        <v>1066</v>
      </c>
      <c r="B1442" s="9" t="s">
        <v>1149</v>
      </c>
      <c r="C1442" s="10">
        <v>1444.81</v>
      </c>
    </row>
    <row r="1443" s="1" customFormat="1" customHeight="1" spans="1:3">
      <c r="A1443" s="8" t="s">
        <v>1066</v>
      </c>
      <c r="B1443" s="9" t="s">
        <v>454</v>
      </c>
      <c r="C1443" s="10">
        <v>2407.97</v>
      </c>
    </row>
    <row r="1444" s="1" customFormat="1" customHeight="1" spans="1:3">
      <c r="A1444" s="8" t="s">
        <v>1066</v>
      </c>
      <c r="B1444" s="9" t="s">
        <v>1150</v>
      </c>
      <c r="C1444" s="10">
        <v>1926.38</v>
      </c>
    </row>
    <row r="1445" s="1" customFormat="1" customHeight="1" spans="1:3">
      <c r="A1445" s="8" t="s">
        <v>1066</v>
      </c>
      <c r="B1445" s="9" t="s">
        <v>1151</v>
      </c>
      <c r="C1445" s="10">
        <v>1409.18</v>
      </c>
    </row>
    <row r="1446" s="1" customFormat="1" customHeight="1" spans="1:3">
      <c r="A1446" s="8" t="s">
        <v>1066</v>
      </c>
      <c r="B1446" s="9" t="s">
        <v>1152</v>
      </c>
      <c r="C1446" s="10">
        <v>1926.38</v>
      </c>
    </row>
    <row r="1447" s="1" customFormat="1" customHeight="1" spans="1:3">
      <c r="A1447" s="8" t="s">
        <v>1066</v>
      </c>
      <c r="B1447" s="9" t="s">
        <v>1153</v>
      </c>
      <c r="C1447" s="10">
        <v>1878.89</v>
      </c>
    </row>
    <row r="1448" s="1" customFormat="1" customHeight="1" spans="1:3">
      <c r="A1448" s="8" t="s">
        <v>1066</v>
      </c>
      <c r="B1448" s="9" t="s">
        <v>1154</v>
      </c>
      <c r="C1448" s="10">
        <v>2407.97</v>
      </c>
    </row>
    <row r="1449" s="1" customFormat="1" customHeight="1" spans="1:3">
      <c r="A1449" s="8" t="s">
        <v>1066</v>
      </c>
      <c r="B1449" s="8" t="s">
        <v>179</v>
      </c>
      <c r="C1449" s="10">
        <v>1926.38</v>
      </c>
    </row>
    <row r="1450" s="1" customFormat="1" customHeight="1" spans="1:3">
      <c r="A1450" s="8" t="s">
        <v>1066</v>
      </c>
      <c r="B1450" s="8" t="s">
        <v>1155</v>
      </c>
      <c r="C1450" s="10">
        <v>1926.38</v>
      </c>
    </row>
    <row r="1451" s="1" customFormat="1" customHeight="1" spans="1:3">
      <c r="A1451" s="8" t="s">
        <v>1066</v>
      </c>
      <c r="B1451" s="9" t="s">
        <v>1156</v>
      </c>
      <c r="C1451" s="10">
        <v>1409.18</v>
      </c>
    </row>
    <row r="1452" s="1" customFormat="1" customHeight="1" spans="1:3">
      <c r="A1452" s="8" t="s">
        <v>1066</v>
      </c>
      <c r="B1452" s="9" t="s">
        <v>1157</v>
      </c>
      <c r="C1452" s="10">
        <v>1444.81</v>
      </c>
    </row>
    <row r="1453" s="1" customFormat="1" customHeight="1" spans="1:3">
      <c r="A1453" s="8" t="s">
        <v>1066</v>
      </c>
      <c r="B1453" s="8" t="s">
        <v>257</v>
      </c>
      <c r="C1453" s="10">
        <v>2210.06</v>
      </c>
    </row>
    <row r="1454" s="1" customFormat="1" customHeight="1" spans="1:3">
      <c r="A1454" s="8" t="s">
        <v>1066</v>
      </c>
      <c r="B1454" s="9" t="s">
        <v>40</v>
      </c>
      <c r="C1454" s="10">
        <v>890.62</v>
      </c>
    </row>
    <row r="1455" s="1" customFormat="1" customHeight="1" spans="1:3">
      <c r="A1455" s="8" t="s">
        <v>1066</v>
      </c>
      <c r="B1455" s="8" t="s">
        <v>443</v>
      </c>
      <c r="C1455" s="10">
        <v>447.3</v>
      </c>
    </row>
    <row r="1456" s="1" customFormat="1" customHeight="1" spans="1:3">
      <c r="A1456" s="8" t="s">
        <v>1066</v>
      </c>
      <c r="B1456" s="9" t="s">
        <v>1158</v>
      </c>
      <c r="C1456" s="10">
        <v>1959.35</v>
      </c>
    </row>
    <row r="1457" s="1" customFormat="1" customHeight="1" spans="1:3">
      <c r="A1457" s="8" t="s">
        <v>1066</v>
      </c>
      <c r="B1457" s="9" t="s">
        <v>780</v>
      </c>
      <c r="C1457" s="10">
        <v>2348.59</v>
      </c>
    </row>
    <row r="1458" s="1" customFormat="1" customHeight="1" spans="1:3">
      <c r="A1458" s="8" t="s">
        <v>1066</v>
      </c>
      <c r="B1458" s="8" t="s">
        <v>1159</v>
      </c>
      <c r="C1458" s="10">
        <v>455.2</v>
      </c>
    </row>
    <row r="1459" s="1" customFormat="1" customHeight="1" spans="1:3">
      <c r="A1459" s="8" t="s">
        <v>1066</v>
      </c>
      <c r="B1459" s="9" t="s">
        <v>1160</v>
      </c>
      <c r="C1459" s="10">
        <v>2407.97</v>
      </c>
    </row>
    <row r="1460" s="1" customFormat="1" customHeight="1" spans="1:3">
      <c r="A1460" s="8" t="s">
        <v>1066</v>
      </c>
      <c r="B1460" s="9" t="s">
        <v>1161</v>
      </c>
      <c r="C1460" s="10">
        <v>2397.38</v>
      </c>
    </row>
    <row r="1461" s="1" customFormat="1" customHeight="1" spans="1:3">
      <c r="A1461" s="8" t="s">
        <v>1066</v>
      </c>
      <c r="B1461" s="8" t="s">
        <v>405</v>
      </c>
      <c r="C1461" s="10">
        <v>1820.83</v>
      </c>
    </row>
    <row r="1462" s="1" customFormat="1" customHeight="1" spans="1:3">
      <c r="A1462" s="8" t="s">
        <v>1066</v>
      </c>
      <c r="B1462" s="9" t="s">
        <v>1162</v>
      </c>
      <c r="C1462" s="10">
        <v>1405.2</v>
      </c>
    </row>
    <row r="1463" s="1" customFormat="1" customHeight="1" spans="1:3">
      <c r="A1463" s="8" t="s">
        <v>1066</v>
      </c>
      <c r="B1463" s="9" t="s">
        <v>1163</v>
      </c>
      <c r="C1463" s="10">
        <v>1444.8</v>
      </c>
    </row>
    <row r="1464" s="1" customFormat="1" customHeight="1" spans="1:3">
      <c r="A1464" s="8" t="s">
        <v>1066</v>
      </c>
      <c r="B1464" s="9" t="s">
        <v>1164</v>
      </c>
      <c r="C1464" s="10">
        <v>2407.97</v>
      </c>
    </row>
    <row r="1465" s="1" customFormat="1" customHeight="1" spans="1:3">
      <c r="A1465" s="8" t="s">
        <v>1066</v>
      </c>
      <c r="B1465" s="9" t="s">
        <v>49</v>
      </c>
      <c r="C1465" s="10">
        <v>1827.42</v>
      </c>
    </row>
    <row r="1466" s="1" customFormat="1" customHeight="1" spans="1:3">
      <c r="A1466" s="8" t="s">
        <v>1066</v>
      </c>
      <c r="B1466" s="9" t="s">
        <v>294</v>
      </c>
      <c r="C1466" s="10">
        <v>1860.41</v>
      </c>
    </row>
    <row r="1467" s="1" customFormat="1" customHeight="1" spans="1:3">
      <c r="A1467" s="8" t="s">
        <v>1066</v>
      </c>
      <c r="B1467" s="9" t="s">
        <v>1165</v>
      </c>
      <c r="C1467" s="10">
        <v>554.16</v>
      </c>
    </row>
    <row r="1468" s="1" customFormat="1" customHeight="1" spans="1:3">
      <c r="A1468" s="8" t="s">
        <v>1066</v>
      </c>
      <c r="B1468" s="8" t="s">
        <v>1166</v>
      </c>
      <c r="C1468" s="10">
        <v>2407.97</v>
      </c>
    </row>
    <row r="1469" s="1" customFormat="1" customHeight="1" spans="1:3">
      <c r="A1469" s="8" t="s">
        <v>1066</v>
      </c>
      <c r="B1469" s="9" t="s">
        <v>1167</v>
      </c>
      <c r="C1469" s="10">
        <v>939.46</v>
      </c>
    </row>
    <row r="1470" s="1" customFormat="1" customHeight="1" spans="1:3">
      <c r="A1470" s="8" t="s">
        <v>1066</v>
      </c>
      <c r="B1470" s="9" t="s">
        <v>428</v>
      </c>
      <c r="C1470" s="10">
        <v>1457.97</v>
      </c>
    </row>
    <row r="1471" s="1" customFormat="1" customHeight="1" spans="1:3">
      <c r="A1471" s="8" t="s">
        <v>1066</v>
      </c>
      <c r="B1471" s="9" t="s">
        <v>1168</v>
      </c>
      <c r="C1471" s="10">
        <v>963.22</v>
      </c>
    </row>
    <row r="1472" s="1" customFormat="1" customHeight="1" spans="1:3">
      <c r="A1472" s="8" t="s">
        <v>1066</v>
      </c>
      <c r="B1472" s="9" t="s">
        <v>1169</v>
      </c>
      <c r="C1472" s="10">
        <v>2407.97</v>
      </c>
    </row>
    <row r="1473" s="1" customFormat="1" customHeight="1" spans="1:3">
      <c r="A1473" s="8" t="s">
        <v>1066</v>
      </c>
      <c r="B1473" s="9" t="s">
        <v>299</v>
      </c>
      <c r="C1473" s="10">
        <v>2407.97</v>
      </c>
    </row>
    <row r="1474" s="1" customFormat="1" customHeight="1" spans="1:3">
      <c r="A1474" s="8" t="s">
        <v>1066</v>
      </c>
      <c r="B1474" s="9" t="s">
        <v>1078</v>
      </c>
      <c r="C1474" s="10">
        <v>2407.97</v>
      </c>
    </row>
    <row r="1475" s="1" customFormat="1" customHeight="1" spans="1:3">
      <c r="A1475" s="8" t="s">
        <v>1066</v>
      </c>
      <c r="B1475" s="9" t="s">
        <v>1170</v>
      </c>
      <c r="C1475" s="10">
        <v>2407.97</v>
      </c>
    </row>
    <row r="1476" s="1" customFormat="1" customHeight="1" spans="1:3">
      <c r="A1476" s="8" t="s">
        <v>1066</v>
      </c>
      <c r="B1476" s="9" t="s">
        <v>1171</v>
      </c>
      <c r="C1476" s="10">
        <v>2407.97</v>
      </c>
    </row>
    <row r="1477" s="1" customFormat="1" customHeight="1" spans="1:3">
      <c r="A1477" s="8" t="s">
        <v>1066</v>
      </c>
      <c r="B1477" s="9" t="s">
        <v>1172</v>
      </c>
      <c r="C1477" s="10">
        <v>2407.96</v>
      </c>
    </row>
    <row r="1478" s="1" customFormat="1" customHeight="1" spans="1:3">
      <c r="A1478" s="8" t="s">
        <v>1066</v>
      </c>
      <c r="B1478" s="9" t="s">
        <v>1173</v>
      </c>
      <c r="C1478" s="10">
        <v>2348.6</v>
      </c>
    </row>
    <row r="1479" s="1" customFormat="1" customHeight="1" spans="1:3">
      <c r="A1479" s="8" t="s">
        <v>1066</v>
      </c>
      <c r="B1479" s="9" t="s">
        <v>293</v>
      </c>
      <c r="C1479" s="10">
        <v>1946.17</v>
      </c>
    </row>
    <row r="1480" s="1" customFormat="1" customHeight="1" spans="1:3">
      <c r="A1480" s="8" t="s">
        <v>1066</v>
      </c>
      <c r="B1480" s="9" t="s">
        <v>1166</v>
      </c>
      <c r="C1480" s="10">
        <v>2348.59</v>
      </c>
    </row>
    <row r="1481" s="1" customFormat="1" customHeight="1" spans="1:3">
      <c r="A1481" s="8" t="s">
        <v>1066</v>
      </c>
      <c r="B1481" s="9" t="s">
        <v>6</v>
      </c>
      <c r="C1481" s="10">
        <v>2262.83</v>
      </c>
    </row>
    <row r="1482" s="1" customFormat="1" customHeight="1" spans="1:3">
      <c r="A1482" s="8" t="s">
        <v>1066</v>
      </c>
      <c r="B1482" s="12" t="s">
        <v>212</v>
      </c>
      <c r="C1482" s="10">
        <v>2045.13</v>
      </c>
    </row>
    <row r="1483" s="1" customFormat="1" customHeight="1" spans="1:3">
      <c r="A1483" s="8" t="s">
        <v>1174</v>
      </c>
      <c r="B1483" s="9" t="s">
        <v>338</v>
      </c>
      <c r="C1483" s="10">
        <v>2407.97</v>
      </c>
    </row>
    <row r="1484" s="1" customFormat="1" customHeight="1" spans="1:3">
      <c r="A1484" s="8" t="s">
        <v>1174</v>
      </c>
      <c r="B1484" s="8" t="s">
        <v>338</v>
      </c>
      <c r="C1484" s="10">
        <v>2407.97</v>
      </c>
    </row>
    <row r="1485" s="1" customFormat="1" customHeight="1" spans="1:3">
      <c r="A1485" s="8" t="s">
        <v>1174</v>
      </c>
      <c r="B1485" s="9" t="s">
        <v>14</v>
      </c>
      <c r="C1485" s="10">
        <v>2407.98</v>
      </c>
    </row>
    <row r="1486" s="1" customFormat="1" customHeight="1" spans="1:3">
      <c r="A1486" s="8" t="s">
        <v>1174</v>
      </c>
      <c r="B1486" s="9" t="s">
        <v>1175</v>
      </c>
      <c r="C1486" s="10">
        <v>910.43</v>
      </c>
    </row>
    <row r="1487" s="1" customFormat="1" customHeight="1" spans="1:3">
      <c r="A1487" s="8" t="s">
        <v>1174</v>
      </c>
      <c r="B1487" s="9" t="s">
        <v>1176</v>
      </c>
      <c r="C1487" s="10">
        <v>2394.78</v>
      </c>
    </row>
    <row r="1488" s="1" customFormat="1" customHeight="1" spans="1:3">
      <c r="A1488" s="8" t="s">
        <v>1174</v>
      </c>
      <c r="B1488" s="9" t="s">
        <v>964</v>
      </c>
      <c r="C1488" s="10">
        <v>1276.11</v>
      </c>
    </row>
    <row r="1489" s="1" customFormat="1" customHeight="1" spans="1:3">
      <c r="A1489" s="8" t="s">
        <v>1174</v>
      </c>
      <c r="B1489" s="9" t="s">
        <v>1177</v>
      </c>
      <c r="C1489" s="10">
        <v>2434.36</v>
      </c>
    </row>
    <row r="1490" s="1" customFormat="1" customHeight="1" spans="1:3">
      <c r="A1490" s="8" t="s">
        <v>1174</v>
      </c>
      <c r="B1490" s="8" t="s">
        <v>1178</v>
      </c>
      <c r="C1490" s="10">
        <v>2401.38</v>
      </c>
    </row>
    <row r="1491" s="1" customFormat="1" customHeight="1" spans="1:3">
      <c r="A1491" s="8" t="s">
        <v>1174</v>
      </c>
      <c r="B1491" s="9" t="s">
        <v>1179</v>
      </c>
      <c r="C1491" s="10">
        <v>1233.67</v>
      </c>
    </row>
    <row r="1492" s="1" customFormat="1" customHeight="1" spans="1:3">
      <c r="A1492" s="8" t="s">
        <v>1174</v>
      </c>
      <c r="B1492" s="9" t="s">
        <v>1180</v>
      </c>
      <c r="C1492" s="10">
        <v>775.84</v>
      </c>
    </row>
    <row r="1493" s="1" customFormat="1" customHeight="1" spans="1:3">
      <c r="A1493" s="8" t="s">
        <v>1174</v>
      </c>
      <c r="B1493" s="9" t="s">
        <v>1181</v>
      </c>
      <c r="C1493" s="10">
        <v>955.3</v>
      </c>
    </row>
    <row r="1494" s="1" customFormat="1" customHeight="1" spans="1:3">
      <c r="A1494" s="8" t="s">
        <v>1174</v>
      </c>
      <c r="B1494" s="9" t="s">
        <v>119</v>
      </c>
      <c r="C1494" s="10">
        <v>1414</v>
      </c>
    </row>
    <row r="1495" s="1" customFormat="1" customHeight="1" spans="1:3">
      <c r="A1495" s="8" t="s">
        <v>1174</v>
      </c>
      <c r="B1495" s="8" t="s">
        <v>1182</v>
      </c>
      <c r="C1495" s="10">
        <v>333.82</v>
      </c>
    </row>
    <row r="1496" s="1" customFormat="1" customHeight="1" spans="1:3">
      <c r="A1496" s="8" t="s">
        <v>1174</v>
      </c>
      <c r="B1496" s="9" t="s">
        <v>1183</v>
      </c>
      <c r="C1496" s="10">
        <v>2321.05</v>
      </c>
    </row>
    <row r="1497" s="1" customFormat="1" customHeight="1" spans="1:3">
      <c r="A1497" s="8" t="s">
        <v>1174</v>
      </c>
      <c r="B1497" s="9" t="s">
        <v>270</v>
      </c>
      <c r="C1497" s="10">
        <v>361.52</v>
      </c>
    </row>
    <row r="1498" s="1" customFormat="1" customHeight="1" spans="1:3">
      <c r="A1498" s="8" t="s">
        <v>1174</v>
      </c>
      <c r="B1498" s="9" t="s">
        <v>1184</v>
      </c>
      <c r="C1498" s="10">
        <v>1411.66</v>
      </c>
    </row>
    <row r="1499" s="1" customFormat="1" customHeight="1" spans="1:3">
      <c r="A1499" s="8" t="s">
        <v>1174</v>
      </c>
      <c r="B1499" s="8" t="s">
        <v>1185</v>
      </c>
      <c r="C1499" s="10">
        <v>886.68</v>
      </c>
    </row>
    <row r="1500" s="1" customFormat="1" customHeight="1" spans="1:3">
      <c r="A1500" s="8" t="s">
        <v>1174</v>
      </c>
      <c r="B1500" s="9" t="s">
        <v>1186</v>
      </c>
      <c r="C1500" s="10">
        <v>605.63</v>
      </c>
    </row>
    <row r="1501" s="1" customFormat="1" customHeight="1" spans="1:3">
      <c r="A1501" s="8" t="s">
        <v>1174</v>
      </c>
      <c r="B1501" s="9" t="s">
        <v>1187</v>
      </c>
      <c r="C1501" s="10">
        <v>692.72</v>
      </c>
    </row>
    <row r="1502" s="1" customFormat="1" customHeight="1" spans="1:3">
      <c r="A1502" s="8" t="s">
        <v>1174</v>
      </c>
      <c r="B1502" s="8" t="s">
        <v>1188</v>
      </c>
      <c r="C1502" s="10">
        <v>1412.82</v>
      </c>
    </row>
    <row r="1503" s="1" customFormat="1" customHeight="1" spans="1:3">
      <c r="A1503" s="8" t="s">
        <v>1174</v>
      </c>
      <c r="B1503" s="8" t="s">
        <v>1189</v>
      </c>
      <c r="C1503" s="10">
        <v>815.43</v>
      </c>
    </row>
    <row r="1504" s="1" customFormat="1" customHeight="1" spans="1:3">
      <c r="A1504" s="8" t="s">
        <v>1174</v>
      </c>
      <c r="B1504" s="8" t="s">
        <v>1190</v>
      </c>
      <c r="C1504" s="10">
        <v>2407.97</v>
      </c>
    </row>
    <row r="1505" s="1" customFormat="1" customHeight="1" spans="1:3">
      <c r="A1505" s="8" t="s">
        <v>1174</v>
      </c>
      <c r="B1505" s="9" t="s">
        <v>278</v>
      </c>
      <c r="C1505" s="10">
        <v>1429.16</v>
      </c>
    </row>
    <row r="1506" s="1" customFormat="1" customHeight="1" spans="1:3">
      <c r="A1506" s="8" t="s">
        <v>1174</v>
      </c>
      <c r="B1506" s="9" t="s">
        <v>1191</v>
      </c>
      <c r="C1506" s="10">
        <v>2355.19</v>
      </c>
    </row>
    <row r="1507" s="1" customFormat="1" customHeight="1" spans="1:3">
      <c r="A1507" s="8" t="s">
        <v>1174</v>
      </c>
      <c r="B1507" s="8" t="s">
        <v>1192</v>
      </c>
      <c r="C1507" s="10">
        <v>1025.22</v>
      </c>
    </row>
    <row r="1508" s="1" customFormat="1" customHeight="1" spans="1:3">
      <c r="A1508" s="8" t="s">
        <v>1174</v>
      </c>
      <c r="B1508" s="9" t="s">
        <v>1193</v>
      </c>
      <c r="C1508" s="10">
        <v>1104.37</v>
      </c>
    </row>
    <row r="1509" s="1" customFormat="1" customHeight="1" spans="1:3">
      <c r="A1509" s="8" t="s">
        <v>1174</v>
      </c>
      <c r="B1509" s="9" t="s">
        <v>1194</v>
      </c>
      <c r="C1509" s="10">
        <v>2407.97</v>
      </c>
    </row>
    <row r="1510" s="1" customFormat="1" customHeight="1" spans="1:3">
      <c r="A1510" s="8" t="s">
        <v>1174</v>
      </c>
      <c r="B1510" s="9" t="s">
        <v>1195</v>
      </c>
      <c r="C1510" s="10">
        <v>2394.76</v>
      </c>
    </row>
    <row r="1511" s="1" customFormat="1" customHeight="1" spans="1:3">
      <c r="A1511" s="8" t="s">
        <v>1174</v>
      </c>
      <c r="B1511" s="8" t="s">
        <v>1196</v>
      </c>
      <c r="C1511" s="10">
        <v>985.65</v>
      </c>
    </row>
    <row r="1512" s="1" customFormat="1" customHeight="1" spans="1:3">
      <c r="A1512" s="8" t="s">
        <v>1174</v>
      </c>
      <c r="B1512" s="8" t="s">
        <v>1197</v>
      </c>
      <c r="C1512" s="10">
        <v>2407.96</v>
      </c>
    </row>
    <row r="1513" s="1" customFormat="1" customHeight="1" spans="1:3">
      <c r="A1513" s="8" t="s">
        <v>1174</v>
      </c>
      <c r="B1513" s="9" t="s">
        <v>1198</v>
      </c>
      <c r="C1513" s="10">
        <v>2407.96</v>
      </c>
    </row>
    <row r="1514" s="1" customFormat="1" customHeight="1" spans="1:3">
      <c r="A1514" s="8" t="s">
        <v>1174</v>
      </c>
      <c r="B1514" s="9" t="s">
        <v>644</v>
      </c>
      <c r="C1514" s="10">
        <v>2407.96</v>
      </c>
    </row>
    <row r="1515" s="1" customFormat="1" customHeight="1" spans="1:3">
      <c r="A1515" s="8" t="s">
        <v>1174</v>
      </c>
      <c r="B1515" s="9" t="s">
        <v>1199</v>
      </c>
      <c r="C1515" s="10">
        <v>2407.97</v>
      </c>
    </row>
    <row r="1516" s="1" customFormat="1" customHeight="1" spans="1:3">
      <c r="A1516" s="8" t="s">
        <v>1174</v>
      </c>
      <c r="B1516" s="9" t="s">
        <v>1200</v>
      </c>
      <c r="C1516" s="10">
        <v>2394.77</v>
      </c>
    </row>
    <row r="1517" s="1" customFormat="1" customHeight="1" spans="1:3">
      <c r="A1517" s="8" t="s">
        <v>1174</v>
      </c>
      <c r="B1517" s="9" t="s">
        <v>1201</v>
      </c>
      <c r="C1517" s="10">
        <v>2394.79</v>
      </c>
    </row>
    <row r="1518" s="1" customFormat="1" customHeight="1" spans="1:3">
      <c r="A1518" s="8" t="s">
        <v>1174</v>
      </c>
      <c r="B1518" s="9" t="s">
        <v>1202</v>
      </c>
      <c r="C1518" s="10">
        <v>2407.96</v>
      </c>
    </row>
    <row r="1519" s="1" customFormat="1" customHeight="1" spans="1:3">
      <c r="A1519" s="8" t="s">
        <v>1174</v>
      </c>
      <c r="B1519" s="9" t="s">
        <v>1203</v>
      </c>
      <c r="C1519" s="10">
        <v>2394.77</v>
      </c>
    </row>
    <row r="1520" s="1" customFormat="1" customHeight="1" spans="1:3">
      <c r="A1520" s="8" t="s">
        <v>1174</v>
      </c>
      <c r="B1520" s="9" t="s">
        <v>1204</v>
      </c>
      <c r="C1520" s="10">
        <v>2407.97</v>
      </c>
    </row>
    <row r="1521" s="1" customFormat="1" customHeight="1" spans="1:3">
      <c r="A1521" s="8" t="s">
        <v>1174</v>
      </c>
      <c r="B1521" s="9" t="s">
        <v>1205</v>
      </c>
      <c r="C1521" s="10">
        <v>1432.93</v>
      </c>
    </row>
    <row r="1522" s="1" customFormat="1" customHeight="1" spans="1:3">
      <c r="A1522" s="8" t="s">
        <v>1174</v>
      </c>
      <c r="B1522" s="9" t="s">
        <v>1206</v>
      </c>
      <c r="C1522" s="10">
        <v>1444.8</v>
      </c>
    </row>
    <row r="1523" s="1" customFormat="1" customHeight="1" spans="1:3">
      <c r="A1523" s="8" t="s">
        <v>1174</v>
      </c>
      <c r="B1523" s="9" t="s">
        <v>1207</v>
      </c>
      <c r="C1523" s="10">
        <v>2407.97</v>
      </c>
    </row>
    <row r="1524" s="1" customFormat="1" customHeight="1" spans="1:3">
      <c r="A1524" s="8" t="s">
        <v>1174</v>
      </c>
      <c r="B1524" s="9" t="s">
        <v>18</v>
      </c>
      <c r="C1524" s="10">
        <v>1669.1</v>
      </c>
    </row>
    <row r="1525" s="1" customFormat="1" customHeight="1" spans="1:3">
      <c r="A1525" s="8" t="s">
        <v>1174</v>
      </c>
      <c r="B1525" s="8" t="s">
        <v>1208</v>
      </c>
      <c r="C1525" s="10">
        <v>2407.97</v>
      </c>
    </row>
    <row r="1526" s="1" customFormat="1" customHeight="1" spans="1:3">
      <c r="A1526" s="8" t="s">
        <v>1174</v>
      </c>
      <c r="B1526" s="9" t="s">
        <v>1209</v>
      </c>
      <c r="C1526" s="10">
        <v>2407.97</v>
      </c>
    </row>
    <row r="1527" s="1" customFormat="1" customHeight="1" spans="1:3">
      <c r="A1527" s="8" t="s">
        <v>1174</v>
      </c>
      <c r="B1527" s="9" t="s">
        <v>1210</v>
      </c>
      <c r="C1527" s="10">
        <v>1436.88</v>
      </c>
    </row>
    <row r="1528" s="1" customFormat="1" customHeight="1" spans="1:3">
      <c r="A1528" s="8" t="s">
        <v>1174</v>
      </c>
      <c r="B1528" s="9" t="s">
        <v>1211</v>
      </c>
      <c r="C1528" s="10">
        <v>1894.71</v>
      </c>
    </row>
    <row r="1529" s="1" customFormat="1" customHeight="1" spans="1:3">
      <c r="A1529" s="8" t="s">
        <v>1174</v>
      </c>
      <c r="B1529" s="8" t="s">
        <v>1212</v>
      </c>
      <c r="C1529" s="10">
        <v>2374.99</v>
      </c>
    </row>
    <row r="1530" s="1" customFormat="1" customHeight="1" spans="1:3">
      <c r="A1530" s="8" t="s">
        <v>1174</v>
      </c>
      <c r="B1530" s="9" t="s">
        <v>1213</v>
      </c>
      <c r="C1530" s="10">
        <v>1926.39</v>
      </c>
    </row>
    <row r="1531" s="1" customFormat="1" customHeight="1" spans="1:3">
      <c r="A1531" s="8" t="s">
        <v>1174</v>
      </c>
      <c r="B1531" s="9" t="s">
        <v>1214</v>
      </c>
      <c r="C1531" s="10">
        <v>2407.98</v>
      </c>
    </row>
    <row r="1532" s="1" customFormat="1" customHeight="1" spans="1:3">
      <c r="A1532" s="8" t="s">
        <v>1174</v>
      </c>
      <c r="B1532" s="9" t="s">
        <v>1215</v>
      </c>
      <c r="C1532" s="10">
        <v>2407.97</v>
      </c>
    </row>
    <row r="1533" s="1" customFormat="1" customHeight="1" spans="1:3">
      <c r="A1533" s="8" t="s">
        <v>1174</v>
      </c>
      <c r="B1533" s="8" t="s">
        <v>1216</v>
      </c>
      <c r="C1533" s="10">
        <v>1444.8</v>
      </c>
    </row>
    <row r="1534" s="1" customFormat="1" customHeight="1" spans="1:3">
      <c r="A1534" s="8" t="s">
        <v>1174</v>
      </c>
      <c r="B1534" s="9" t="s">
        <v>1217</v>
      </c>
      <c r="C1534" s="10">
        <v>1444.8</v>
      </c>
    </row>
    <row r="1535" s="1" customFormat="1" customHeight="1" spans="1:3">
      <c r="A1535" s="8" t="s">
        <v>1174</v>
      </c>
      <c r="B1535" s="9" t="s">
        <v>878</v>
      </c>
      <c r="C1535" s="10">
        <v>2407.97</v>
      </c>
    </row>
    <row r="1536" s="1" customFormat="1" customHeight="1" spans="1:3">
      <c r="A1536" s="8" t="s">
        <v>1174</v>
      </c>
      <c r="B1536" s="9" t="s">
        <v>1218</v>
      </c>
      <c r="C1536" s="10">
        <v>2051.73</v>
      </c>
    </row>
    <row r="1537" s="1" customFormat="1" customHeight="1" spans="1:3">
      <c r="A1537" s="8" t="s">
        <v>1174</v>
      </c>
      <c r="B1537" s="9" t="s">
        <v>132</v>
      </c>
      <c r="C1537" s="10">
        <v>2407.97</v>
      </c>
    </row>
    <row r="1538" s="1" customFormat="1" customHeight="1" spans="1:3">
      <c r="A1538" s="8" t="s">
        <v>1174</v>
      </c>
      <c r="B1538" s="9" t="s">
        <v>182</v>
      </c>
      <c r="C1538" s="10">
        <v>2407.96</v>
      </c>
    </row>
    <row r="1539" s="1" customFormat="1" customHeight="1" spans="1:3">
      <c r="A1539" s="8" t="s">
        <v>1174</v>
      </c>
      <c r="B1539" s="9" t="s">
        <v>180</v>
      </c>
      <c r="C1539" s="10">
        <v>894.59</v>
      </c>
    </row>
    <row r="1540" s="1" customFormat="1" customHeight="1" spans="1:3">
      <c r="A1540" s="8" t="s">
        <v>1174</v>
      </c>
      <c r="B1540" s="9" t="s">
        <v>1219</v>
      </c>
      <c r="C1540" s="10">
        <v>855</v>
      </c>
    </row>
    <row r="1541" s="1" customFormat="1" customHeight="1" spans="1:3">
      <c r="A1541" s="8" t="s">
        <v>1174</v>
      </c>
      <c r="B1541" s="9" t="s">
        <v>1220</v>
      </c>
      <c r="C1541" s="10">
        <v>1669.1</v>
      </c>
    </row>
    <row r="1542" s="1" customFormat="1" customHeight="1" spans="1:3">
      <c r="A1542" s="8" t="s">
        <v>1174</v>
      </c>
      <c r="B1542" s="9" t="s">
        <v>905</v>
      </c>
      <c r="C1542" s="10">
        <v>1926.38</v>
      </c>
    </row>
    <row r="1543" s="1" customFormat="1" customHeight="1" spans="1:3">
      <c r="A1543" s="8" t="s">
        <v>1174</v>
      </c>
      <c r="B1543" s="9" t="s">
        <v>1221</v>
      </c>
      <c r="C1543" s="10">
        <v>2361.79</v>
      </c>
    </row>
    <row r="1544" s="1" customFormat="1" customHeight="1" spans="1:3">
      <c r="A1544" s="8" t="s">
        <v>1174</v>
      </c>
      <c r="B1544" s="9" t="s">
        <v>1222</v>
      </c>
      <c r="C1544" s="10">
        <v>522.51</v>
      </c>
    </row>
    <row r="1545" s="1" customFormat="1" customHeight="1" spans="1:3">
      <c r="A1545" s="8" t="s">
        <v>1174</v>
      </c>
      <c r="B1545" s="9" t="s">
        <v>1223</v>
      </c>
      <c r="C1545" s="10">
        <v>335.12</v>
      </c>
    </row>
    <row r="1546" s="1" customFormat="1" customHeight="1" spans="1:3">
      <c r="A1546" s="8" t="s">
        <v>1174</v>
      </c>
      <c r="B1546" s="9" t="s">
        <v>1224</v>
      </c>
      <c r="C1546" s="10">
        <v>2210.05</v>
      </c>
    </row>
    <row r="1547" s="1" customFormat="1" customHeight="1" spans="1:3">
      <c r="A1547" s="8" t="s">
        <v>1174</v>
      </c>
      <c r="B1547" s="9" t="s">
        <v>1225</v>
      </c>
      <c r="C1547" s="10">
        <v>1103.05</v>
      </c>
    </row>
    <row r="1548" s="1" customFormat="1" customHeight="1" spans="1:3">
      <c r="A1548" s="8" t="s">
        <v>1174</v>
      </c>
      <c r="B1548" s="9" t="s">
        <v>1226</v>
      </c>
      <c r="C1548" s="10">
        <v>1444.8</v>
      </c>
    </row>
    <row r="1549" s="1" customFormat="1" customHeight="1" spans="1:3">
      <c r="A1549" s="8" t="s">
        <v>1174</v>
      </c>
      <c r="B1549" s="9" t="s">
        <v>1227</v>
      </c>
      <c r="C1549" s="10">
        <v>463.12</v>
      </c>
    </row>
    <row r="1550" s="1" customFormat="1" customHeight="1" spans="1:3">
      <c r="A1550" s="8" t="s">
        <v>1174</v>
      </c>
      <c r="B1550" s="9" t="s">
        <v>1228</v>
      </c>
      <c r="C1550" s="10">
        <v>1104.39</v>
      </c>
    </row>
    <row r="1551" s="1" customFormat="1" customHeight="1" spans="1:3">
      <c r="A1551" s="8" t="s">
        <v>1174</v>
      </c>
      <c r="B1551" s="9" t="s">
        <v>1229</v>
      </c>
      <c r="C1551" s="10">
        <v>609.59</v>
      </c>
    </row>
    <row r="1552" s="1" customFormat="1" customHeight="1" spans="1:3">
      <c r="A1552" s="8" t="s">
        <v>1174</v>
      </c>
      <c r="B1552" s="8" t="s">
        <v>365</v>
      </c>
      <c r="C1552" s="10">
        <v>1108.35</v>
      </c>
    </row>
    <row r="1553" s="1" customFormat="1" customHeight="1" spans="1:3">
      <c r="A1553" s="8" t="s">
        <v>1174</v>
      </c>
      <c r="B1553" s="9" t="s">
        <v>31</v>
      </c>
      <c r="C1553" s="10">
        <v>2374.98</v>
      </c>
    </row>
    <row r="1554" s="1" customFormat="1" customHeight="1" spans="1:3">
      <c r="A1554" s="8" t="s">
        <v>1174</v>
      </c>
      <c r="B1554" s="9" t="s">
        <v>1230</v>
      </c>
      <c r="C1554" s="10">
        <v>1052.94</v>
      </c>
    </row>
    <row r="1555" s="1" customFormat="1" customHeight="1" spans="1:3">
      <c r="A1555" s="8" t="s">
        <v>1174</v>
      </c>
      <c r="B1555" s="8" t="s">
        <v>1231</v>
      </c>
      <c r="C1555" s="10">
        <v>2407.97</v>
      </c>
    </row>
    <row r="1556" s="1" customFormat="1" customHeight="1" spans="1:3">
      <c r="A1556" s="8" t="s">
        <v>1174</v>
      </c>
      <c r="B1556" s="9" t="s">
        <v>1232</v>
      </c>
      <c r="C1556" s="10">
        <v>2407.95</v>
      </c>
    </row>
    <row r="1557" s="1" customFormat="1" customHeight="1" spans="1:3">
      <c r="A1557" s="8" t="s">
        <v>1174</v>
      </c>
      <c r="B1557" s="8" t="s">
        <v>1233</v>
      </c>
      <c r="C1557" s="10">
        <v>831.27</v>
      </c>
    </row>
    <row r="1558" s="1" customFormat="1" customHeight="1" spans="1:3">
      <c r="A1558" s="8" t="s">
        <v>1174</v>
      </c>
      <c r="B1558" s="9" t="s">
        <v>1183</v>
      </c>
      <c r="C1558" s="10">
        <v>1889.43</v>
      </c>
    </row>
    <row r="1559" s="1" customFormat="1" customHeight="1" spans="1:3">
      <c r="A1559" s="8" t="s">
        <v>1174</v>
      </c>
      <c r="B1559" s="9" t="s">
        <v>1234</v>
      </c>
      <c r="C1559" s="10">
        <v>2381.58</v>
      </c>
    </row>
    <row r="1560" s="1" customFormat="1" customHeight="1" spans="1:3">
      <c r="A1560" s="8" t="s">
        <v>1174</v>
      </c>
      <c r="B1560" s="9" t="s">
        <v>1235</v>
      </c>
      <c r="C1560" s="10">
        <v>1444.8</v>
      </c>
    </row>
    <row r="1561" s="1" customFormat="1" customHeight="1" spans="1:3">
      <c r="A1561" s="8" t="s">
        <v>1174</v>
      </c>
      <c r="B1561" s="9" t="s">
        <v>1236</v>
      </c>
      <c r="C1561" s="10">
        <v>862.93</v>
      </c>
    </row>
    <row r="1562" s="1" customFormat="1" customHeight="1" spans="1:3">
      <c r="A1562" s="8" t="s">
        <v>1174</v>
      </c>
      <c r="B1562" s="9" t="s">
        <v>1237</v>
      </c>
      <c r="C1562" s="10">
        <v>2394.78</v>
      </c>
    </row>
    <row r="1563" s="1" customFormat="1" customHeight="1" spans="1:3">
      <c r="A1563" s="8" t="s">
        <v>1174</v>
      </c>
      <c r="B1563" s="8" t="s">
        <v>1238</v>
      </c>
      <c r="C1563" s="10">
        <v>2454.15</v>
      </c>
    </row>
    <row r="1564" s="1" customFormat="1" customHeight="1" spans="1:3">
      <c r="A1564" s="8" t="s">
        <v>1174</v>
      </c>
      <c r="B1564" s="9" t="s">
        <v>1239</v>
      </c>
      <c r="C1564" s="10">
        <v>2407.97</v>
      </c>
    </row>
    <row r="1565" s="1" customFormat="1" customHeight="1" spans="1:3">
      <c r="A1565" s="8" t="s">
        <v>1174</v>
      </c>
      <c r="B1565" s="9" t="s">
        <v>1240</v>
      </c>
      <c r="C1565" s="10">
        <v>2374.99</v>
      </c>
    </row>
    <row r="1566" s="1" customFormat="1" customHeight="1" spans="1:3">
      <c r="A1566" s="8" t="s">
        <v>1174</v>
      </c>
      <c r="B1566" s="9" t="s">
        <v>932</v>
      </c>
      <c r="C1566" s="10">
        <v>2407.97</v>
      </c>
    </row>
    <row r="1567" s="1" customFormat="1" customHeight="1" spans="1:3">
      <c r="A1567" s="8" t="s">
        <v>1174</v>
      </c>
      <c r="B1567" s="9" t="s">
        <v>1241</v>
      </c>
      <c r="C1567" s="10">
        <v>2381.58</v>
      </c>
    </row>
    <row r="1568" s="1" customFormat="1" customHeight="1" spans="1:3">
      <c r="A1568" s="8" t="s">
        <v>1174</v>
      </c>
      <c r="B1568" s="9" t="s">
        <v>1242</v>
      </c>
      <c r="C1568" s="10">
        <v>2414.56</v>
      </c>
    </row>
    <row r="1569" s="1" customFormat="1" customHeight="1" spans="1:3">
      <c r="A1569" s="8" t="s">
        <v>1174</v>
      </c>
      <c r="B1569" s="8" t="s">
        <v>1243</v>
      </c>
      <c r="C1569" s="10">
        <v>1444.8</v>
      </c>
    </row>
    <row r="1570" s="1" customFormat="1" customHeight="1" spans="1:3">
      <c r="A1570" s="8" t="s">
        <v>1174</v>
      </c>
      <c r="B1570" s="9" t="s">
        <v>1244</v>
      </c>
      <c r="C1570" s="10">
        <v>2407.97</v>
      </c>
    </row>
    <row r="1571" s="1" customFormat="1" customHeight="1" spans="1:3">
      <c r="A1571" s="8" t="s">
        <v>1174</v>
      </c>
      <c r="B1571" s="9" t="s">
        <v>1245</v>
      </c>
      <c r="C1571" s="10">
        <v>2394.78</v>
      </c>
    </row>
    <row r="1572" s="1" customFormat="1" customHeight="1" spans="1:3">
      <c r="A1572" s="8" t="s">
        <v>1174</v>
      </c>
      <c r="B1572" s="9" t="s">
        <v>1246</v>
      </c>
      <c r="C1572" s="10">
        <v>2381.58</v>
      </c>
    </row>
    <row r="1573" s="1" customFormat="1" customHeight="1" spans="1:3">
      <c r="A1573" s="8" t="s">
        <v>1174</v>
      </c>
      <c r="B1573" s="9" t="s">
        <v>282</v>
      </c>
      <c r="C1573" s="10">
        <v>1444.8</v>
      </c>
    </row>
    <row r="1574" s="1" customFormat="1" customHeight="1" spans="1:3">
      <c r="A1574" s="8" t="s">
        <v>1174</v>
      </c>
      <c r="B1574" s="9" t="s">
        <v>1247</v>
      </c>
      <c r="C1574" s="10">
        <v>1669.1</v>
      </c>
    </row>
    <row r="1575" s="1" customFormat="1" customHeight="1" spans="1:3">
      <c r="A1575" s="8" t="s">
        <v>1174</v>
      </c>
      <c r="B1575" s="9" t="s">
        <v>1213</v>
      </c>
      <c r="C1575" s="10">
        <v>1926.38</v>
      </c>
    </row>
    <row r="1576" s="1" customFormat="1" customHeight="1" spans="1:3">
      <c r="A1576" s="8" t="s">
        <v>1174</v>
      </c>
      <c r="B1576" s="9" t="s">
        <v>1248</v>
      </c>
      <c r="C1576" s="10">
        <v>2407.96</v>
      </c>
    </row>
    <row r="1577" s="1" customFormat="1" customHeight="1" spans="1:3">
      <c r="A1577" s="8" t="s">
        <v>1174</v>
      </c>
      <c r="B1577" s="9" t="s">
        <v>1249</v>
      </c>
      <c r="C1577" s="10">
        <v>1910.55</v>
      </c>
    </row>
    <row r="1578" s="1" customFormat="1" customHeight="1" spans="1:3">
      <c r="A1578" s="8" t="s">
        <v>1250</v>
      </c>
      <c r="B1578" s="9" t="s">
        <v>1251</v>
      </c>
      <c r="C1578" s="10">
        <v>1428.97</v>
      </c>
    </row>
    <row r="1579" s="1" customFormat="1" customHeight="1" spans="1:3">
      <c r="A1579" s="8" t="s">
        <v>1250</v>
      </c>
      <c r="B1579" s="9" t="s">
        <v>212</v>
      </c>
      <c r="C1579" s="10">
        <v>163.61</v>
      </c>
    </row>
    <row r="1580" s="1" customFormat="1" customHeight="1" spans="1:3">
      <c r="A1580" s="8" t="s">
        <v>1250</v>
      </c>
      <c r="B1580" s="9" t="s">
        <v>1252</v>
      </c>
      <c r="C1580" s="10">
        <v>2407.97</v>
      </c>
    </row>
    <row r="1581" s="1" customFormat="1" customHeight="1" spans="1:3">
      <c r="A1581" s="8" t="s">
        <v>1250</v>
      </c>
      <c r="B1581" s="9" t="s">
        <v>1253</v>
      </c>
      <c r="C1581" s="10">
        <v>2407.97</v>
      </c>
    </row>
    <row r="1582" s="1" customFormat="1" customHeight="1" spans="1:3">
      <c r="A1582" s="8" t="s">
        <v>1250</v>
      </c>
      <c r="B1582" s="9" t="s">
        <v>1254</v>
      </c>
      <c r="C1582" s="10">
        <v>2407.98</v>
      </c>
    </row>
    <row r="1583" s="1" customFormat="1" customHeight="1" spans="1:3">
      <c r="A1583" s="8" t="s">
        <v>1250</v>
      </c>
      <c r="B1583" s="9" t="s">
        <v>1198</v>
      </c>
      <c r="C1583" s="10">
        <v>612.24</v>
      </c>
    </row>
    <row r="1584" s="1" customFormat="1" customHeight="1" spans="1:3">
      <c r="A1584" s="8" t="s">
        <v>1250</v>
      </c>
      <c r="B1584" s="9" t="s">
        <v>1255</v>
      </c>
      <c r="C1584" s="10">
        <v>955.3</v>
      </c>
    </row>
    <row r="1585" s="1" customFormat="1" customHeight="1" spans="1:3">
      <c r="A1585" s="8" t="s">
        <v>1250</v>
      </c>
      <c r="B1585" s="9" t="s">
        <v>1256</v>
      </c>
      <c r="C1585" s="10">
        <v>1432.93</v>
      </c>
    </row>
    <row r="1586" s="1" customFormat="1" customHeight="1" spans="1:3">
      <c r="A1586" s="8" t="s">
        <v>1250</v>
      </c>
      <c r="B1586" s="9" t="s">
        <v>1257</v>
      </c>
      <c r="C1586" s="10">
        <v>2407.97</v>
      </c>
    </row>
    <row r="1587" s="1" customFormat="1" customHeight="1" spans="1:3">
      <c r="A1587" s="8" t="s">
        <v>1250</v>
      </c>
      <c r="B1587" s="9" t="s">
        <v>458</v>
      </c>
      <c r="C1587" s="10">
        <v>2407.97</v>
      </c>
    </row>
    <row r="1588" s="1" customFormat="1" customHeight="1" spans="1:3">
      <c r="A1588" s="8" t="s">
        <v>1250</v>
      </c>
      <c r="B1588" s="9" t="s">
        <v>1258</v>
      </c>
      <c r="C1588" s="10">
        <v>2417.26</v>
      </c>
    </row>
    <row r="1589" s="1" customFormat="1" customHeight="1" spans="1:3">
      <c r="A1589" s="8" t="s">
        <v>1250</v>
      </c>
      <c r="B1589" s="9" t="s">
        <v>1259</v>
      </c>
      <c r="C1589" s="10">
        <v>1878.88</v>
      </c>
    </row>
    <row r="1590" s="1" customFormat="1" customHeight="1" spans="1:3">
      <c r="A1590" s="8" t="s">
        <v>1250</v>
      </c>
      <c r="B1590" s="9" t="s">
        <v>1260</v>
      </c>
      <c r="C1590" s="10">
        <v>1878.88</v>
      </c>
    </row>
    <row r="1591" s="1" customFormat="1" customHeight="1" spans="1:3">
      <c r="A1591" s="8" t="s">
        <v>1250</v>
      </c>
      <c r="B1591" s="9" t="s">
        <v>1081</v>
      </c>
      <c r="C1591" s="10">
        <v>1135.59</v>
      </c>
    </row>
    <row r="1592" s="1" customFormat="1" customHeight="1" spans="1:3">
      <c r="A1592" s="8" t="s">
        <v>1250</v>
      </c>
      <c r="B1592" s="9" t="s">
        <v>1261</v>
      </c>
      <c r="C1592" s="10">
        <v>2381.58</v>
      </c>
    </row>
    <row r="1593" s="1" customFormat="1" customHeight="1" spans="1:3">
      <c r="A1593" s="8" t="s">
        <v>1250</v>
      </c>
      <c r="B1593" s="9" t="s">
        <v>1262</v>
      </c>
      <c r="C1593" s="10">
        <v>2407.97</v>
      </c>
    </row>
    <row r="1594" s="1" customFormat="1" customHeight="1" spans="1:3">
      <c r="A1594" s="8" t="s">
        <v>1250</v>
      </c>
      <c r="B1594" s="9" t="s">
        <v>78</v>
      </c>
      <c r="C1594" s="10">
        <v>2407.97</v>
      </c>
    </row>
    <row r="1595" s="1" customFormat="1" customHeight="1" spans="1:3">
      <c r="A1595" s="8" t="s">
        <v>1250</v>
      </c>
      <c r="B1595" s="9" t="s">
        <v>1263</v>
      </c>
      <c r="C1595" s="10">
        <v>476.29</v>
      </c>
    </row>
    <row r="1596" s="1" customFormat="1" customHeight="1" spans="1:3">
      <c r="A1596" s="8" t="s">
        <v>1250</v>
      </c>
      <c r="B1596" s="9" t="s">
        <v>167</v>
      </c>
      <c r="C1596" s="10">
        <v>2348.6</v>
      </c>
    </row>
    <row r="1597" s="1" customFormat="1" customHeight="1" spans="1:3">
      <c r="A1597" s="8" t="s">
        <v>1250</v>
      </c>
      <c r="B1597" s="9" t="s">
        <v>1264</v>
      </c>
      <c r="C1597" s="10">
        <v>2381.58</v>
      </c>
    </row>
    <row r="1598" s="1" customFormat="1" customHeight="1" spans="1:3">
      <c r="A1598" s="8" t="s">
        <v>1250</v>
      </c>
      <c r="B1598" s="9" t="s">
        <v>1265</v>
      </c>
      <c r="C1598" s="10">
        <v>2407.97</v>
      </c>
    </row>
    <row r="1599" s="1" customFormat="1" customHeight="1" spans="1:3">
      <c r="A1599" s="8" t="s">
        <v>1250</v>
      </c>
      <c r="B1599" s="9" t="s">
        <v>1266</v>
      </c>
      <c r="C1599" s="10">
        <v>746.83</v>
      </c>
    </row>
    <row r="1600" s="1" customFormat="1" customHeight="1" spans="1:3">
      <c r="A1600" s="8" t="s">
        <v>1250</v>
      </c>
      <c r="B1600" s="9" t="s">
        <v>1267</v>
      </c>
      <c r="C1600" s="10">
        <v>151.74</v>
      </c>
    </row>
    <row r="1601" s="1" customFormat="1" customHeight="1" spans="1:3">
      <c r="A1601" s="8" t="s">
        <v>1250</v>
      </c>
      <c r="B1601" s="9" t="s">
        <v>1268</v>
      </c>
      <c r="C1601" s="10">
        <v>184.72</v>
      </c>
    </row>
    <row r="1602" s="1" customFormat="1" customHeight="1" spans="1:3">
      <c r="A1602" s="8" t="s">
        <v>1250</v>
      </c>
      <c r="B1602" s="9" t="s">
        <v>1269</v>
      </c>
      <c r="C1602" s="10">
        <v>1413.14</v>
      </c>
    </row>
    <row r="1603" s="1" customFormat="1" customHeight="1" spans="1:3">
      <c r="A1603" s="8" t="s">
        <v>1250</v>
      </c>
      <c r="B1603" s="9" t="s">
        <v>1270</v>
      </c>
      <c r="C1603" s="10">
        <v>1444.8</v>
      </c>
    </row>
    <row r="1604" s="1" customFormat="1" customHeight="1" spans="1:3">
      <c r="A1604" s="8" t="s">
        <v>1250</v>
      </c>
      <c r="B1604" s="9" t="s">
        <v>115</v>
      </c>
      <c r="C1604" s="10">
        <v>1926.38</v>
      </c>
    </row>
    <row r="1605" s="1" customFormat="1" customHeight="1" spans="1:3">
      <c r="A1605" s="8" t="s">
        <v>1250</v>
      </c>
      <c r="B1605" s="9" t="s">
        <v>1271</v>
      </c>
      <c r="C1605" s="10">
        <v>2368.39</v>
      </c>
    </row>
    <row r="1606" s="1" customFormat="1" customHeight="1" spans="1:3">
      <c r="A1606" s="8" t="s">
        <v>1250</v>
      </c>
      <c r="B1606" s="9" t="s">
        <v>1026</v>
      </c>
      <c r="C1606" s="10">
        <v>2368.39</v>
      </c>
    </row>
    <row r="1607" s="1" customFormat="1" customHeight="1" spans="1:3">
      <c r="A1607" s="8" t="s">
        <v>1250</v>
      </c>
      <c r="B1607" s="9" t="s">
        <v>1106</v>
      </c>
      <c r="C1607" s="10">
        <v>2407.97</v>
      </c>
    </row>
    <row r="1608" s="1" customFormat="1" customHeight="1" spans="1:3">
      <c r="A1608" s="8" t="s">
        <v>1250</v>
      </c>
      <c r="B1608" s="9" t="s">
        <v>1272</v>
      </c>
      <c r="C1608" s="10">
        <v>2407.97</v>
      </c>
    </row>
    <row r="1609" s="1" customFormat="1" customHeight="1" spans="1:3">
      <c r="A1609" s="8" t="s">
        <v>1250</v>
      </c>
      <c r="B1609" s="9" t="s">
        <v>707</v>
      </c>
      <c r="C1609" s="10">
        <v>2348.6</v>
      </c>
    </row>
    <row r="1610" s="1" customFormat="1" customHeight="1" spans="1:3">
      <c r="A1610" s="8" t="s">
        <v>1250</v>
      </c>
      <c r="B1610" s="9" t="s">
        <v>1273</v>
      </c>
      <c r="C1610" s="10">
        <v>2470.97</v>
      </c>
    </row>
    <row r="1611" s="1" customFormat="1" customHeight="1" spans="1:3">
      <c r="A1611" s="8" t="s">
        <v>1250</v>
      </c>
      <c r="B1611" s="9" t="s">
        <v>469</v>
      </c>
      <c r="C1611" s="10">
        <v>572.65</v>
      </c>
    </row>
    <row r="1612" s="1" customFormat="1" customHeight="1" spans="1:3">
      <c r="A1612" s="8" t="s">
        <v>1250</v>
      </c>
      <c r="B1612" s="9" t="s">
        <v>1274</v>
      </c>
      <c r="C1612" s="10">
        <v>720.43</v>
      </c>
    </row>
    <row r="1613" s="1" customFormat="1" customHeight="1" spans="1:3">
      <c r="A1613" s="8" t="s">
        <v>1250</v>
      </c>
      <c r="B1613" s="9" t="s">
        <v>1275</v>
      </c>
      <c r="C1613" s="10">
        <v>1471.17</v>
      </c>
    </row>
    <row r="1614" s="1" customFormat="1" customHeight="1" spans="1:3">
      <c r="A1614" s="8" t="s">
        <v>1250</v>
      </c>
      <c r="B1614" s="9" t="s">
        <v>1276</v>
      </c>
      <c r="C1614" s="10">
        <v>1428.97</v>
      </c>
    </row>
    <row r="1615" s="1" customFormat="1" customHeight="1" spans="1:3">
      <c r="A1615" s="8" t="s">
        <v>1250</v>
      </c>
      <c r="B1615" s="9" t="s">
        <v>278</v>
      </c>
      <c r="C1615" s="10">
        <v>2407.97</v>
      </c>
    </row>
    <row r="1616" s="1" customFormat="1" customHeight="1" spans="1:3">
      <c r="A1616" s="8" t="s">
        <v>1250</v>
      </c>
      <c r="B1616" s="9" t="s">
        <v>1277</v>
      </c>
      <c r="C1616" s="10">
        <v>2407.97</v>
      </c>
    </row>
    <row r="1617" s="1" customFormat="1" customHeight="1" spans="1:3">
      <c r="A1617" s="8" t="s">
        <v>1250</v>
      </c>
      <c r="B1617" s="9" t="s">
        <v>1278</v>
      </c>
      <c r="C1617" s="10">
        <v>2407.97</v>
      </c>
    </row>
    <row r="1618" s="1" customFormat="1" customHeight="1" spans="1:3">
      <c r="A1618" s="8" t="s">
        <v>1250</v>
      </c>
      <c r="B1618" s="12" t="s">
        <v>117</v>
      </c>
      <c r="C1618" s="10">
        <v>1413.14</v>
      </c>
    </row>
    <row r="1619" s="1" customFormat="1" customHeight="1" spans="1:3">
      <c r="A1619" s="8" t="s">
        <v>1250</v>
      </c>
      <c r="B1619" s="9" t="s">
        <v>1279</v>
      </c>
      <c r="C1619" s="10">
        <v>1444.8</v>
      </c>
    </row>
    <row r="1620" s="1" customFormat="1" customHeight="1" spans="1:3">
      <c r="A1620" s="8" t="s">
        <v>1250</v>
      </c>
      <c r="B1620" s="9" t="s">
        <v>1280</v>
      </c>
      <c r="C1620" s="10">
        <v>1444.8</v>
      </c>
    </row>
    <row r="1621" s="1" customFormat="1" customHeight="1" spans="1:3">
      <c r="A1621" s="8" t="s">
        <v>1250</v>
      </c>
      <c r="B1621" s="9" t="s">
        <v>1281</v>
      </c>
      <c r="C1621" s="10">
        <v>2355.19</v>
      </c>
    </row>
    <row r="1622" s="1" customFormat="1" customHeight="1" spans="1:3">
      <c r="A1622" s="8" t="s">
        <v>1250</v>
      </c>
      <c r="B1622" s="9" t="s">
        <v>1282</v>
      </c>
      <c r="C1622" s="10">
        <v>2407.97</v>
      </c>
    </row>
    <row r="1623" s="1" customFormat="1" customHeight="1" spans="1:3">
      <c r="A1623" s="8" t="s">
        <v>1250</v>
      </c>
      <c r="B1623" s="9" t="s">
        <v>1283</v>
      </c>
      <c r="C1623" s="10">
        <v>2407.97</v>
      </c>
    </row>
    <row r="1624" s="1" customFormat="1" customHeight="1" spans="1:3">
      <c r="A1624" s="8" t="s">
        <v>1250</v>
      </c>
      <c r="B1624" s="9" t="s">
        <v>1284</v>
      </c>
      <c r="C1624" s="10">
        <v>2407.97</v>
      </c>
    </row>
    <row r="1625" s="1" customFormat="1" customHeight="1" spans="1:3">
      <c r="A1625" s="8" t="s">
        <v>1250</v>
      </c>
      <c r="B1625" s="9" t="s">
        <v>1285</v>
      </c>
      <c r="C1625" s="10">
        <v>952.66</v>
      </c>
    </row>
    <row r="1626" s="1" customFormat="1" customHeight="1" spans="1:3">
      <c r="A1626" s="8" t="s">
        <v>1250</v>
      </c>
      <c r="B1626" s="9" t="s">
        <v>1267</v>
      </c>
      <c r="C1626" s="10">
        <v>1409.18</v>
      </c>
    </row>
    <row r="1627" s="1" customFormat="1" customHeight="1" spans="1:3">
      <c r="A1627" s="8" t="s">
        <v>1250</v>
      </c>
      <c r="B1627" s="9" t="s">
        <v>1269</v>
      </c>
      <c r="C1627" s="10">
        <v>1444.8</v>
      </c>
    </row>
    <row r="1628" s="1" customFormat="1" customHeight="1" spans="1:3">
      <c r="A1628" s="8" t="s">
        <v>1250</v>
      </c>
      <c r="B1628" s="9" t="s">
        <v>1286</v>
      </c>
      <c r="C1628" s="10">
        <v>1444.8</v>
      </c>
    </row>
    <row r="1629" s="1" customFormat="1" customHeight="1" spans="1:3">
      <c r="A1629" s="8" t="s">
        <v>1250</v>
      </c>
      <c r="B1629" s="9" t="s">
        <v>1287</v>
      </c>
      <c r="C1629" s="10">
        <v>1926.38</v>
      </c>
    </row>
    <row r="1630" s="1" customFormat="1" customHeight="1" spans="1:3">
      <c r="A1630" s="8" t="s">
        <v>1250</v>
      </c>
      <c r="B1630" s="9" t="s">
        <v>1288</v>
      </c>
      <c r="C1630" s="10">
        <v>1926.38</v>
      </c>
    </row>
    <row r="1631" s="1" customFormat="1" customHeight="1" spans="1:3">
      <c r="A1631" s="8" t="s">
        <v>1250</v>
      </c>
      <c r="B1631" s="9" t="s">
        <v>1289</v>
      </c>
      <c r="C1631" s="10">
        <v>2348.6</v>
      </c>
    </row>
    <row r="1632" s="1" customFormat="1" customHeight="1" spans="1:3">
      <c r="A1632" s="8" t="s">
        <v>1250</v>
      </c>
      <c r="B1632" s="9" t="s">
        <v>1290</v>
      </c>
      <c r="C1632" s="10">
        <v>2374.99</v>
      </c>
    </row>
    <row r="1633" s="1" customFormat="1" customHeight="1" spans="1:3">
      <c r="A1633" s="8" t="s">
        <v>1250</v>
      </c>
      <c r="B1633" s="9" t="s">
        <v>1271</v>
      </c>
      <c r="C1633" s="10">
        <v>2407.97</v>
      </c>
    </row>
    <row r="1634" s="1" customFormat="1" customHeight="1" spans="1:3">
      <c r="A1634" s="8" t="s">
        <v>1250</v>
      </c>
      <c r="B1634" s="9" t="s">
        <v>1291</v>
      </c>
      <c r="C1634" s="10">
        <v>2407.97</v>
      </c>
    </row>
    <row r="1635" s="1" customFormat="1" customHeight="1" spans="1:3">
      <c r="A1635" s="8" t="s">
        <v>1250</v>
      </c>
      <c r="B1635" s="9" t="s">
        <v>1292</v>
      </c>
      <c r="C1635" s="10">
        <v>2407.97</v>
      </c>
    </row>
    <row r="1636" s="1" customFormat="1" customHeight="1" spans="1:3">
      <c r="A1636" s="8" t="s">
        <v>1250</v>
      </c>
      <c r="B1636" s="9" t="s">
        <v>1293</v>
      </c>
      <c r="C1636" s="10">
        <v>963.22</v>
      </c>
    </row>
    <row r="1637" s="1" customFormat="1" customHeight="1" spans="1:3">
      <c r="A1637" s="8" t="s">
        <v>1250</v>
      </c>
      <c r="B1637" s="9" t="s">
        <v>1294</v>
      </c>
      <c r="C1637" s="10">
        <v>963.22</v>
      </c>
    </row>
    <row r="1638" s="1" customFormat="1" customHeight="1" spans="1:3">
      <c r="A1638" s="8" t="s">
        <v>1250</v>
      </c>
      <c r="B1638" s="9" t="s">
        <v>1295</v>
      </c>
      <c r="C1638" s="10">
        <v>2407.97</v>
      </c>
    </row>
    <row r="1639" s="1" customFormat="1" customHeight="1" spans="1:3">
      <c r="A1639" s="8" t="s">
        <v>1250</v>
      </c>
      <c r="B1639" s="9" t="s">
        <v>1296</v>
      </c>
      <c r="C1639" s="10">
        <v>2407.97</v>
      </c>
    </row>
    <row r="1640" s="1" customFormat="1" customHeight="1" spans="1:3">
      <c r="A1640" s="8" t="s">
        <v>1250</v>
      </c>
      <c r="B1640" s="9" t="s">
        <v>1297</v>
      </c>
      <c r="C1640" s="10">
        <v>633.35</v>
      </c>
    </row>
    <row r="1641" s="1" customFormat="1" customHeight="1" spans="1:3">
      <c r="A1641" s="8" t="s">
        <v>1250</v>
      </c>
      <c r="B1641" s="9" t="s">
        <v>1298</v>
      </c>
      <c r="C1641" s="10">
        <v>2348.6</v>
      </c>
    </row>
    <row r="1642" s="1" customFormat="1" customHeight="1" spans="1:3">
      <c r="A1642" s="8" t="s">
        <v>1250</v>
      </c>
      <c r="B1642" s="9" t="s">
        <v>1299</v>
      </c>
      <c r="C1642" s="10">
        <v>2355.19</v>
      </c>
    </row>
    <row r="1643" s="1" customFormat="1" customHeight="1" spans="1:3">
      <c r="A1643" s="8" t="s">
        <v>1250</v>
      </c>
      <c r="B1643" s="9" t="s">
        <v>1007</v>
      </c>
      <c r="C1643" s="10">
        <v>2381.58</v>
      </c>
    </row>
    <row r="1644" s="1" customFormat="1" customHeight="1" spans="1:3">
      <c r="A1644" s="8" t="s">
        <v>1250</v>
      </c>
      <c r="B1644" s="9" t="s">
        <v>1300</v>
      </c>
      <c r="C1644" s="10">
        <v>2383.97</v>
      </c>
    </row>
    <row r="1645" s="1" customFormat="1" customHeight="1" spans="1:3">
      <c r="A1645" s="8" t="s">
        <v>1250</v>
      </c>
      <c r="B1645" s="9" t="s">
        <v>1301</v>
      </c>
      <c r="C1645" s="10">
        <v>269.98</v>
      </c>
    </row>
    <row r="1646" s="1" customFormat="1" customHeight="1" spans="1:3">
      <c r="A1646" s="8" t="s">
        <v>1250</v>
      </c>
      <c r="B1646" s="9" t="s">
        <v>1302</v>
      </c>
      <c r="C1646" s="10">
        <v>722.39</v>
      </c>
    </row>
    <row r="1647" s="1" customFormat="1" customHeight="1" spans="1:3">
      <c r="A1647" s="8" t="s">
        <v>1250</v>
      </c>
      <c r="B1647" s="9" t="s">
        <v>1303</v>
      </c>
      <c r="C1647" s="10">
        <v>124.87</v>
      </c>
    </row>
    <row r="1648" s="1" customFormat="1" customHeight="1" spans="1:3">
      <c r="A1648" s="8" t="s">
        <v>1250</v>
      </c>
      <c r="B1648" s="9" t="s">
        <v>782</v>
      </c>
      <c r="C1648" s="10">
        <v>1905.27</v>
      </c>
    </row>
    <row r="1649" s="1" customFormat="1" customHeight="1" spans="1:3">
      <c r="A1649" s="8" t="s">
        <v>1250</v>
      </c>
      <c r="B1649" s="9" t="s">
        <v>1301</v>
      </c>
      <c r="C1649" s="10">
        <v>2407.97</v>
      </c>
    </row>
    <row r="1650" s="1" customFormat="1" customHeight="1" spans="1:3">
      <c r="A1650" s="8" t="s">
        <v>1250</v>
      </c>
      <c r="B1650" s="9" t="s">
        <v>1304</v>
      </c>
      <c r="C1650" s="10">
        <v>2407.97</v>
      </c>
    </row>
    <row r="1651" s="1" customFormat="1" customHeight="1" spans="1:3">
      <c r="A1651" s="8" t="s">
        <v>1250</v>
      </c>
      <c r="B1651" s="9" t="s">
        <v>1305</v>
      </c>
      <c r="C1651" s="10">
        <v>2407.97</v>
      </c>
    </row>
    <row r="1652" s="1" customFormat="1" customHeight="1" spans="1:3">
      <c r="A1652" s="8" t="s">
        <v>1250</v>
      </c>
      <c r="B1652" s="9" t="s">
        <v>1306</v>
      </c>
      <c r="C1652" s="10">
        <v>2407.97</v>
      </c>
    </row>
    <row r="1653" s="1" customFormat="1" customHeight="1" spans="1:3">
      <c r="A1653" s="8" t="s">
        <v>1250</v>
      </c>
      <c r="B1653" s="9" t="s">
        <v>1307</v>
      </c>
      <c r="C1653" s="10">
        <v>2407.97</v>
      </c>
    </row>
    <row r="1654" s="1" customFormat="1" customHeight="1" spans="1:3">
      <c r="A1654" s="8" t="s">
        <v>1250</v>
      </c>
      <c r="B1654" s="9" t="s">
        <v>1308</v>
      </c>
      <c r="C1654" s="10">
        <v>2300</v>
      </c>
    </row>
    <row r="1655" s="1" customFormat="1" customHeight="1" spans="1:3">
      <c r="A1655" s="8" t="s">
        <v>1250</v>
      </c>
      <c r="B1655" s="9" t="s">
        <v>587</v>
      </c>
      <c r="C1655" s="10">
        <v>2368.39</v>
      </c>
    </row>
    <row r="1656" s="1" customFormat="1" customHeight="1" spans="1:3">
      <c r="A1656" s="8" t="s">
        <v>1250</v>
      </c>
      <c r="B1656" s="9" t="s">
        <v>294</v>
      </c>
      <c r="C1656" s="10">
        <v>2407.97</v>
      </c>
    </row>
    <row r="1657" s="1" customFormat="1" customHeight="1" spans="1:3">
      <c r="A1657" s="8" t="s">
        <v>1250</v>
      </c>
      <c r="B1657" s="9" t="s">
        <v>1309</v>
      </c>
      <c r="C1657" s="10">
        <v>411.67</v>
      </c>
    </row>
    <row r="1658" s="1" customFormat="1" customHeight="1" spans="1:3">
      <c r="A1658" s="8" t="s">
        <v>1250</v>
      </c>
      <c r="B1658" s="9" t="s">
        <v>1310</v>
      </c>
      <c r="C1658" s="10">
        <v>952.66</v>
      </c>
    </row>
    <row r="1659" s="1" customFormat="1" customHeight="1" spans="1:3">
      <c r="A1659" s="8" t="s">
        <v>1250</v>
      </c>
      <c r="B1659" s="9" t="s">
        <v>1311</v>
      </c>
      <c r="C1659" s="10">
        <v>1444.8</v>
      </c>
    </row>
    <row r="1660" s="1" customFormat="1" customHeight="1" spans="1:3">
      <c r="A1660" s="8" t="s">
        <v>1250</v>
      </c>
      <c r="B1660" s="9" t="s">
        <v>1312</v>
      </c>
      <c r="C1660" s="10">
        <v>2407.97</v>
      </c>
    </row>
    <row r="1661" s="1" customFormat="1" customHeight="1" spans="1:3">
      <c r="A1661" s="8" t="s">
        <v>1250</v>
      </c>
      <c r="B1661" s="9" t="s">
        <v>1313</v>
      </c>
      <c r="C1661" s="10">
        <v>476.26</v>
      </c>
    </row>
    <row r="1662" s="1" customFormat="1" customHeight="1" spans="1:3">
      <c r="A1662" s="8" t="s">
        <v>1250</v>
      </c>
      <c r="B1662" s="9" t="s">
        <v>1308</v>
      </c>
      <c r="C1662" s="10">
        <v>476.29</v>
      </c>
    </row>
    <row r="1663" s="1" customFormat="1" customHeight="1" spans="1:3">
      <c r="A1663" s="8" t="s">
        <v>1250</v>
      </c>
      <c r="B1663" s="9" t="s">
        <v>1314</v>
      </c>
      <c r="C1663" s="10">
        <v>1774.65</v>
      </c>
    </row>
    <row r="1664" s="1" customFormat="1" customHeight="1" spans="1:3">
      <c r="A1664" s="8" t="s">
        <v>1250</v>
      </c>
      <c r="B1664" s="9" t="s">
        <v>964</v>
      </c>
      <c r="C1664" s="10">
        <v>1444.8</v>
      </c>
    </row>
    <row r="1665" s="1" customFormat="1" customHeight="1" spans="1:3">
      <c r="A1665" s="8" t="s">
        <v>1250</v>
      </c>
      <c r="B1665" s="9" t="s">
        <v>1308</v>
      </c>
      <c r="C1665" s="10">
        <v>1926.38</v>
      </c>
    </row>
    <row r="1666" s="1" customFormat="1" customHeight="1" spans="1:3">
      <c r="A1666" s="8" t="s">
        <v>1250</v>
      </c>
      <c r="B1666" s="9" t="s">
        <v>1315</v>
      </c>
      <c r="C1666" s="10">
        <v>2368.39</v>
      </c>
    </row>
    <row r="1667" s="1" customFormat="1" customHeight="1" spans="1:3">
      <c r="A1667" s="8" t="s">
        <v>1250</v>
      </c>
      <c r="B1667" s="9" t="s">
        <v>1316</v>
      </c>
      <c r="C1667" s="10">
        <v>554.19</v>
      </c>
    </row>
    <row r="1668" s="1" customFormat="1" customHeight="1" spans="1:3">
      <c r="A1668" s="8" t="s">
        <v>1250</v>
      </c>
      <c r="B1668" s="9" t="s">
        <v>1317</v>
      </c>
      <c r="C1668" s="10">
        <v>997.51</v>
      </c>
    </row>
    <row r="1669" s="1" customFormat="1" customHeight="1" spans="1:3">
      <c r="A1669" s="8" t="s">
        <v>1250</v>
      </c>
      <c r="B1669" s="9" t="s">
        <v>1318</v>
      </c>
      <c r="C1669" s="10">
        <v>1150.55</v>
      </c>
    </row>
    <row r="1670" s="1" customFormat="1" customHeight="1" spans="1:3">
      <c r="A1670" s="8" t="s">
        <v>1250</v>
      </c>
      <c r="B1670" s="9" t="s">
        <v>1208</v>
      </c>
      <c r="C1670" s="10">
        <v>1444.8</v>
      </c>
    </row>
    <row r="1671" s="1" customFormat="1" customHeight="1" spans="1:3">
      <c r="A1671" s="8" t="s">
        <v>1250</v>
      </c>
      <c r="B1671" s="9" t="s">
        <v>411</v>
      </c>
      <c r="C1671" s="10">
        <v>1444.8</v>
      </c>
    </row>
    <row r="1672" s="1" customFormat="1" customHeight="1" spans="1:3">
      <c r="A1672" s="8" t="s">
        <v>1250</v>
      </c>
      <c r="B1672" s="9" t="s">
        <v>469</v>
      </c>
      <c r="C1672" s="10">
        <v>1905.27</v>
      </c>
    </row>
    <row r="1673" s="1" customFormat="1" customHeight="1" spans="1:3">
      <c r="A1673" s="8" t="s">
        <v>1250</v>
      </c>
      <c r="B1673" s="9" t="s">
        <v>1319</v>
      </c>
      <c r="C1673" s="10">
        <v>197.92</v>
      </c>
    </row>
    <row r="1674" s="1" customFormat="1" customHeight="1" spans="1:3">
      <c r="A1674" s="8" t="s">
        <v>1250</v>
      </c>
      <c r="B1674" s="9" t="s">
        <v>1320</v>
      </c>
      <c r="C1674" s="10">
        <v>461.08</v>
      </c>
    </row>
    <row r="1675" s="1" customFormat="1" customHeight="1" spans="1:3">
      <c r="A1675" s="8" t="s">
        <v>1250</v>
      </c>
      <c r="B1675" s="9" t="s">
        <v>1321</v>
      </c>
      <c r="C1675" s="10">
        <v>511.95</v>
      </c>
    </row>
    <row r="1676" s="1" customFormat="1" customHeight="1" spans="1:3">
      <c r="A1676" s="8" t="s">
        <v>1250</v>
      </c>
      <c r="B1676" s="9" t="s">
        <v>1322</v>
      </c>
      <c r="C1676" s="10">
        <v>1403.88</v>
      </c>
    </row>
    <row r="1677" s="1" customFormat="1" customHeight="1" spans="1:3">
      <c r="A1677" s="8" t="s">
        <v>1250</v>
      </c>
      <c r="B1677" s="9" t="s">
        <v>1267</v>
      </c>
      <c r="C1677" s="10">
        <v>1768.05</v>
      </c>
    </row>
    <row r="1678" s="1" customFormat="1" customHeight="1" spans="1:3">
      <c r="A1678" s="8" t="s">
        <v>1250</v>
      </c>
      <c r="B1678" s="9" t="s">
        <v>1323</v>
      </c>
      <c r="C1678" s="10">
        <v>1768.05</v>
      </c>
    </row>
    <row r="1679" s="1" customFormat="1" customHeight="1" spans="1:3">
      <c r="A1679" s="8" t="s">
        <v>1250</v>
      </c>
      <c r="B1679" s="9" t="s">
        <v>1181</v>
      </c>
      <c r="C1679" s="10">
        <v>1768.05</v>
      </c>
    </row>
    <row r="1680" s="1" customFormat="1" customHeight="1" spans="1:3">
      <c r="A1680" s="8" t="s">
        <v>1250</v>
      </c>
      <c r="B1680" s="9" t="s">
        <v>1324</v>
      </c>
      <c r="C1680" s="10">
        <v>1768.05</v>
      </c>
    </row>
    <row r="1681" s="1" customFormat="1" customHeight="1" spans="1:3">
      <c r="A1681" s="8" t="s">
        <v>1250</v>
      </c>
      <c r="B1681" s="9" t="s">
        <v>1202</v>
      </c>
      <c r="C1681" s="10">
        <v>2236.45</v>
      </c>
    </row>
    <row r="1682" s="1" customFormat="1" customHeight="1" spans="1:3">
      <c r="A1682" s="8" t="s">
        <v>1250</v>
      </c>
      <c r="B1682" s="9" t="s">
        <v>31</v>
      </c>
      <c r="C1682" s="10">
        <v>1820.83</v>
      </c>
    </row>
    <row r="1683" s="1" customFormat="1" customHeight="1" spans="1:3">
      <c r="A1683" s="8" t="s">
        <v>1250</v>
      </c>
      <c r="B1683" s="9" t="s">
        <v>1325</v>
      </c>
      <c r="C1683" s="10">
        <v>2453.84</v>
      </c>
    </row>
    <row r="1684" s="1" customFormat="1" customHeight="1" spans="1:3">
      <c r="A1684" s="8" t="s">
        <v>1326</v>
      </c>
      <c r="B1684" s="9" t="s">
        <v>1327</v>
      </c>
      <c r="C1684" s="10">
        <v>577.9</v>
      </c>
    </row>
    <row r="1685" s="1" customFormat="1" customHeight="1" spans="1:3">
      <c r="A1685" s="8" t="s">
        <v>1326</v>
      </c>
      <c r="B1685" s="9" t="s">
        <v>1328</v>
      </c>
      <c r="C1685" s="10">
        <v>481.56</v>
      </c>
    </row>
    <row r="1686" s="1" customFormat="1" customHeight="1" spans="1:3">
      <c r="A1686" s="8" t="s">
        <v>1326</v>
      </c>
      <c r="B1686" s="9" t="s">
        <v>1329</v>
      </c>
      <c r="C1686" s="10">
        <v>481.56</v>
      </c>
    </row>
    <row r="1687" s="1" customFormat="1" customHeight="1" spans="1:3">
      <c r="A1687" s="8" t="s">
        <v>1326</v>
      </c>
      <c r="B1687" s="9" t="s">
        <v>1330</v>
      </c>
      <c r="C1687" s="10">
        <v>473.65</v>
      </c>
    </row>
    <row r="1688" s="1" customFormat="1" customHeight="1" spans="1:3">
      <c r="A1688" s="8" t="s">
        <v>1326</v>
      </c>
      <c r="B1688" s="9" t="s">
        <v>381</v>
      </c>
      <c r="C1688" s="10">
        <v>477.61</v>
      </c>
    </row>
    <row r="1689" s="1" customFormat="1" customHeight="1" spans="1:3">
      <c r="A1689" s="8" t="s">
        <v>1326</v>
      </c>
      <c r="B1689" s="9" t="s">
        <v>1331</v>
      </c>
      <c r="C1689" s="10">
        <v>478.93</v>
      </c>
    </row>
    <row r="1690" s="1" customFormat="1" customHeight="1" spans="1:3">
      <c r="A1690" s="8" t="s">
        <v>1326</v>
      </c>
      <c r="B1690" s="9" t="s">
        <v>1332</v>
      </c>
      <c r="C1690" s="10">
        <v>957.94</v>
      </c>
    </row>
    <row r="1691" s="1" customFormat="1" customHeight="1" spans="1:3">
      <c r="A1691" s="8" t="s">
        <v>1326</v>
      </c>
      <c r="B1691" s="9" t="s">
        <v>1333</v>
      </c>
      <c r="C1691" s="10">
        <v>955.3</v>
      </c>
    </row>
    <row r="1692" s="1" customFormat="1" customHeight="1" spans="1:3">
      <c r="A1692" s="8" t="s">
        <v>1326</v>
      </c>
      <c r="B1692" s="9" t="s">
        <v>989</v>
      </c>
      <c r="C1692" s="10">
        <v>2361.79</v>
      </c>
    </row>
    <row r="1693" s="1" customFormat="1" customHeight="1" spans="1:3">
      <c r="A1693" s="8" t="s">
        <v>1326</v>
      </c>
      <c r="B1693" s="9" t="s">
        <v>1334</v>
      </c>
      <c r="C1693" s="10">
        <v>2388.18</v>
      </c>
    </row>
    <row r="1694" s="1" customFormat="1" customHeight="1" spans="1:3">
      <c r="A1694" s="8" t="s">
        <v>1326</v>
      </c>
      <c r="B1694" s="9" t="s">
        <v>1335</v>
      </c>
      <c r="C1694" s="10">
        <v>824.64</v>
      </c>
    </row>
    <row r="1695" s="1" customFormat="1" customHeight="1" spans="1:3">
      <c r="A1695" s="8" t="s">
        <v>1326</v>
      </c>
      <c r="B1695" s="9" t="s">
        <v>1336</v>
      </c>
      <c r="C1695" s="10">
        <v>2388.18</v>
      </c>
    </row>
    <row r="1696" s="1" customFormat="1" customHeight="1" spans="1:3">
      <c r="A1696" s="8" t="s">
        <v>1326</v>
      </c>
      <c r="B1696" s="9" t="s">
        <v>1337</v>
      </c>
      <c r="C1696" s="10">
        <v>1889.43</v>
      </c>
    </row>
    <row r="1697" s="1" customFormat="1" customHeight="1" spans="1:3">
      <c r="A1697" s="8" t="s">
        <v>1326</v>
      </c>
      <c r="B1697" s="9" t="s">
        <v>1338</v>
      </c>
      <c r="C1697" s="10">
        <v>676.88</v>
      </c>
    </row>
    <row r="1698" s="1" customFormat="1" customHeight="1" spans="1:3">
      <c r="A1698" s="8" t="s">
        <v>1326</v>
      </c>
      <c r="B1698" s="9" t="s">
        <v>1339</v>
      </c>
      <c r="C1698" s="10">
        <v>1108.33</v>
      </c>
    </row>
    <row r="1699" s="1" customFormat="1" customHeight="1" spans="1:3">
      <c r="A1699" s="8" t="s">
        <v>1326</v>
      </c>
      <c r="B1699" s="9" t="s">
        <v>1340</v>
      </c>
      <c r="C1699" s="10">
        <v>982.97</v>
      </c>
    </row>
    <row r="1700" s="1" customFormat="1" customHeight="1" spans="1:3">
      <c r="A1700" s="8" t="s">
        <v>1326</v>
      </c>
      <c r="B1700" s="9" t="s">
        <v>1341</v>
      </c>
      <c r="C1700" s="10">
        <v>758.68</v>
      </c>
    </row>
    <row r="1701" s="1" customFormat="1" customHeight="1" spans="1:3">
      <c r="A1701" s="8" t="s">
        <v>1326</v>
      </c>
      <c r="B1701" s="9" t="s">
        <v>1342</v>
      </c>
      <c r="C1701" s="10">
        <v>1926.38</v>
      </c>
    </row>
    <row r="1702" s="1" customFormat="1" customHeight="1" spans="1:3">
      <c r="A1702" s="8" t="s">
        <v>1326</v>
      </c>
      <c r="B1702" s="9" t="s">
        <v>244</v>
      </c>
      <c r="C1702" s="10">
        <v>2407.97</v>
      </c>
    </row>
    <row r="1703" s="1" customFormat="1" customHeight="1" spans="1:3">
      <c r="A1703" s="8" t="s">
        <v>1326</v>
      </c>
      <c r="B1703" s="9" t="s">
        <v>577</v>
      </c>
      <c r="C1703" s="10">
        <v>2407.97</v>
      </c>
    </row>
    <row r="1704" s="1" customFormat="1" customHeight="1" spans="1:3">
      <c r="A1704" s="8" t="s">
        <v>1326</v>
      </c>
      <c r="B1704" s="9" t="s">
        <v>1343</v>
      </c>
      <c r="C1704" s="10">
        <v>2407.97</v>
      </c>
    </row>
    <row r="1705" s="1" customFormat="1" customHeight="1" spans="1:3">
      <c r="A1705" s="8" t="s">
        <v>1326</v>
      </c>
      <c r="B1705" s="9" t="s">
        <v>1344</v>
      </c>
      <c r="C1705" s="10">
        <v>2407.97</v>
      </c>
    </row>
    <row r="1706" s="1" customFormat="1" customHeight="1" spans="1:3">
      <c r="A1706" s="8" t="s">
        <v>1326</v>
      </c>
      <c r="B1706" s="9" t="s">
        <v>1311</v>
      </c>
      <c r="C1706" s="10">
        <v>2401.38</v>
      </c>
    </row>
    <row r="1707" s="1" customFormat="1" customHeight="1" spans="1:3">
      <c r="A1707" s="8" t="s">
        <v>1326</v>
      </c>
      <c r="B1707" s="9" t="s">
        <v>1345</v>
      </c>
      <c r="C1707" s="10">
        <v>2407.97</v>
      </c>
    </row>
    <row r="1708" s="1" customFormat="1" customHeight="1" spans="1:3">
      <c r="A1708" s="8" t="s">
        <v>1326</v>
      </c>
      <c r="B1708" s="9" t="s">
        <v>1346</v>
      </c>
      <c r="C1708" s="10">
        <v>2407.97</v>
      </c>
    </row>
    <row r="1709" s="1" customFormat="1" customHeight="1" spans="1:3">
      <c r="A1709" s="8" t="s">
        <v>1326</v>
      </c>
      <c r="B1709" s="9" t="s">
        <v>459</v>
      </c>
      <c r="C1709" s="10">
        <v>481.56</v>
      </c>
    </row>
    <row r="1710" s="1" customFormat="1" customHeight="1" spans="1:3">
      <c r="A1710" s="8" t="s">
        <v>1326</v>
      </c>
      <c r="B1710" s="9" t="s">
        <v>1347</v>
      </c>
      <c r="C1710" s="10">
        <v>481.56</v>
      </c>
    </row>
    <row r="1711" s="1" customFormat="1" customHeight="1" spans="1:3">
      <c r="A1711" s="8" t="s">
        <v>1326</v>
      </c>
      <c r="B1711" s="9" t="s">
        <v>1348</v>
      </c>
      <c r="C1711" s="10">
        <v>477.61</v>
      </c>
    </row>
    <row r="1712" s="1" customFormat="1" customHeight="1" spans="1:3">
      <c r="A1712" s="8" t="s">
        <v>1326</v>
      </c>
      <c r="B1712" s="9" t="s">
        <v>1349</v>
      </c>
      <c r="C1712" s="10">
        <v>481.56</v>
      </c>
    </row>
    <row r="1713" s="1" customFormat="1" customHeight="1" spans="1:3">
      <c r="A1713" s="8" t="s">
        <v>1326</v>
      </c>
      <c r="B1713" s="9" t="s">
        <v>1350</v>
      </c>
      <c r="C1713" s="10">
        <v>481.56</v>
      </c>
    </row>
    <row r="1714" s="1" customFormat="1" customHeight="1" spans="1:3">
      <c r="A1714" s="8" t="s">
        <v>1326</v>
      </c>
      <c r="B1714" s="9" t="s">
        <v>1275</v>
      </c>
      <c r="C1714" s="10">
        <v>752.09</v>
      </c>
    </row>
    <row r="1715" s="1" customFormat="1" customHeight="1" spans="1:3">
      <c r="A1715" s="8" t="s">
        <v>1326</v>
      </c>
      <c r="B1715" s="9" t="s">
        <v>1329</v>
      </c>
      <c r="C1715" s="10">
        <v>626.73</v>
      </c>
    </row>
    <row r="1716" s="1" customFormat="1" customHeight="1" spans="1:3">
      <c r="A1716" s="8" t="s">
        <v>1326</v>
      </c>
      <c r="B1716" s="9" t="s">
        <v>1351</v>
      </c>
      <c r="C1716" s="10">
        <v>1444.8</v>
      </c>
    </row>
    <row r="1717" s="1" customFormat="1" customHeight="1" spans="1:3">
      <c r="A1717" s="8" t="s">
        <v>1326</v>
      </c>
      <c r="B1717" s="9" t="s">
        <v>1352</v>
      </c>
      <c r="C1717" s="10">
        <v>2407.97</v>
      </c>
    </row>
    <row r="1718" s="1" customFormat="1" customHeight="1" spans="1:3">
      <c r="A1718" s="8" t="s">
        <v>1326</v>
      </c>
      <c r="B1718" s="9" t="s">
        <v>1353</v>
      </c>
      <c r="C1718" s="10">
        <v>1421.05</v>
      </c>
    </row>
    <row r="1719" s="1" customFormat="1" customHeight="1" spans="1:3">
      <c r="A1719" s="8" t="s">
        <v>1326</v>
      </c>
      <c r="B1719" s="9" t="s">
        <v>1354</v>
      </c>
      <c r="C1719" s="10">
        <v>2394.78</v>
      </c>
    </row>
    <row r="1720" s="1" customFormat="1" customHeight="1" spans="1:3">
      <c r="A1720" s="8" t="s">
        <v>1326</v>
      </c>
      <c r="B1720" s="9" t="s">
        <v>1355</v>
      </c>
      <c r="C1720" s="10">
        <v>2407.97</v>
      </c>
    </row>
    <row r="1721" s="1" customFormat="1" customHeight="1" spans="1:3">
      <c r="A1721" s="8" t="s">
        <v>1326</v>
      </c>
      <c r="B1721" s="9" t="s">
        <v>1356</v>
      </c>
      <c r="C1721" s="10">
        <v>622.63</v>
      </c>
    </row>
    <row r="1722" s="1" customFormat="1" customHeight="1" spans="1:3">
      <c r="A1722" s="8" t="s">
        <v>1326</v>
      </c>
      <c r="B1722" s="9" t="s">
        <v>140</v>
      </c>
      <c r="C1722" s="10">
        <v>1121.52</v>
      </c>
    </row>
    <row r="1723" s="1" customFormat="1" customHeight="1" spans="1:3">
      <c r="A1723" s="8" t="s">
        <v>1326</v>
      </c>
      <c r="B1723" s="9" t="s">
        <v>778</v>
      </c>
      <c r="C1723" s="10">
        <v>1926.38</v>
      </c>
    </row>
    <row r="1724" s="1" customFormat="1" customHeight="1" spans="1:3">
      <c r="A1724" s="8" t="s">
        <v>1326</v>
      </c>
      <c r="B1724" s="9" t="s">
        <v>1001</v>
      </c>
      <c r="C1724" s="10">
        <v>1952.76</v>
      </c>
    </row>
    <row r="1725" s="1" customFormat="1" customHeight="1" spans="1:3">
      <c r="A1725" s="8" t="s">
        <v>1326</v>
      </c>
      <c r="B1725" s="9" t="s">
        <v>994</v>
      </c>
      <c r="C1725" s="10">
        <v>1432.93</v>
      </c>
    </row>
    <row r="1726" s="1" customFormat="1" customHeight="1" spans="1:3">
      <c r="A1726" s="8" t="s">
        <v>1326</v>
      </c>
      <c r="B1726" s="9" t="s">
        <v>1357</v>
      </c>
      <c r="C1726" s="10">
        <v>2407.97</v>
      </c>
    </row>
    <row r="1727" s="1" customFormat="1" customHeight="1" spans="1:3">
      <c r="A1727" s="8" t="s">
        <v>1326</v>
      </c>
      <c r="B1727" s="9" t="s">
        <v>1208</v>
      </c>
      <c r="C1727" s="10">
        <v>2401.38</v>
      </c>
    </row>
    <row r="1728" s="1" customFormat="1" customHeight="1" spans="1:3">
      <c r="A1728" s="8" t="s">
        <v>1326</v>
      </c>
      <c r="B1728" s="9" t="s">
        <v>1358</v>
      </c>
      <c r="C1728" s="10">
        <v>481.56</v>
      </c>
    </row>
    <row r="1729" s="1" customFormat="1" customHeight="1" spans="1:3">
      <c r="A1729" s="8" t="s">
        <v>1326</v>
      </c>
      <c r="B1729" s="9" t="s">
        <v>1359</v>
      </c>
      <c r="C1729" s="10">
        <v>963.22</v>
      </c>
    </row>
    <row r="1730" s="1" customFormat="1" customHeight="1" spans="1:3">
      <c r="A1730" s="8" t="s">
        <v>1326</v>
      </c>
      <c r="B1730" s="9" t="s">
        <v>542</v>
      </c>
      <c r="C1730" s="10">
        <v>947.39</v>
      </c>
    </row>
    <row r="1731" s="1" customFormat="1" customHeight="1" spans="1:3">
      <c r="A1731" s="8" t="s">
        <v>1326</v>
      </c>
      <c r="B1731" s="9" t="s">
        <v>1360</v>
      </c>
      <c r="C1731" s="10">
        <v>963.22</v>
      </c>
    </row>
    <row r="1732" s="1" customFormat="1" customHeight="1" spans="1:3">
      <c r="A1732" s="8" t="s">
        <v>1326</v>
      </c>
      <c r="B1732" s="9" t="s">
        <v>1361</v>
      </c>
      <c r="C1732" s="10">
        <v>963.22</v>
      </c>
    </row>
    <row r="1733" s="1" customFormat="1" customHeight="1" spans="1:3">
      <c r="A1733" s="8" t="s">
        <v>1326</v>
      </c>
      <c r="B1733" s="9" t="s">
        <v>111</v>
      </c>
      <c r="C1733" s="10">
        <v>2407.97</v>
      </c>
    </row>
    <row r="1734" s="1" customFormat="1" customHeight="1" spans="1:3">
      <c r="A1734" s="8" t="s">
        <v>1326</v>
      </c>
      <c r="B1734" s="9" t="s">
        <v>1362</v>
      </c>
      <c r="C1734" s="10">
        <v>1075.33</v>
      </c>
    </row>
    <row r="1735" s="1" customFormat="1" customHeight="1" spans="1:3">
      <c r="A1735" s="8" t="s">
        <v>1326</v>
      </c>
      <c r="B1735" s="9" t="s">
        <v>1363</v>
      </c>
      <c r="C1735" s="10">
        <v>778.46</v>
      </c>
    </row>
    <row r="1736" s="1" customFormat="1" customHeight="1" spans="1:3">
      <c r="A1736" s="8" t="s">
        <v>1326</v>
      </c>
      <c r="B1736" s="9" t="s">
        <v>1364</v>
      </c>
      <c r="C1736" s="10">
        <v>955.3</v>
      </c>
    </row>
    <row r="1737" s="1" customFormat="1" customHeight="1" spans="1:3">
      <c r="A1737" s="8" t="s">
        <v>1326</v>
      </c>
      <c r="B1737" s="9" t="s">
        <v>1355</v>
      </c>
      <c r="C1737" s="10">
        <v>2388.18</v>
      </c>
    </row>
    <row r="1738" s="1" customFormat="1" customHeight="1" spans="1:3">
      <c r="A1738" s="8" t="s">
        <v>1326</v>
      </c>
      <c r="B1738" s="9" t="s">
        <v>1265</v>
      </c>
      <c r="C1738" s="10">
        <v>955.3</v>
      </c>
    </row>
    <row r="1739" s="1" customFormat="1" customHeight="1" spans="1:3">
      <c r="A1739" s="8" t="s">
        <v>1326</v>
      </c>
      <c r="B1739" s="9" t="s">
        <v>1365</v>
      </c>
      <c r="C1739" s="10">
        <v>481.56</v>
      </c>
    </row>
    <row r="1740" s="1" customFormat="1" customHeight="1" spans="1:3">
      <c r="A1740" s="8" t="s">
        <v>1366</v>
      </c>
      <c r="B1740" s="8" t="s">
        <v>1367</v>
      </c>
      <c r="C1740" s="23">
        <v>960.63</v>
      </c>
    </row>
    <row r="1741" s="1" customFormat="1" customHeight="1" spans="1:3">
      <c r="A1741" s="8" t="s">
        <v>1366</v>
      </c>
      <c r="B1741" s="9" t="s">
        <v>1368</v>
      </c>
      <c r="C1741" s="23">
        <v>957.95</v>
      </c>
    </row>
    <row r="1742" s="1" customFormat="1" customHeight="1" spans="1:3">
      <c r="A1742" s="8" t="s">
        <v>1366</v>
      </c>
      <c r="B1742" s="9" t="s">
        <v>1369</v>
      </c>
      <c r="C1742" s="23">
        <v>955.64</v>
      </c>
    </row>
    <row r="1743" s="1" customFormat="1" customHeight="1" spans="1:3">
      <c r="A1743" s="8" t="s">
        <v>1366</v>
      </c>
      <c r="B1743" s="9" t="s">
        <v>1370</v>
      </c>
      <c r="C1743" s="23">
        <v>984.33</v>
      </c>
    </row>
    <row r="1744" s="1" customFormat="1" customHeight="1" spans="1:3">
      <c r="A1744" s="8" t="s">
        <v>1366</v>
      </c>
      <c r="B1744" s="9" t="s">
        <v>1371</v>
      </c>
      <c r="C1744" s="23">
        <v>965.98</v>
      </c>
    </row>
    <row r="1745" s="1" customFormat="1" customHeight="1" spans="1:3">
      <c r="A1745" s="8" t="s">
        <v>1366</v>
      </c>
      <c r="B1745" s="9" t="s">
        <v>1372</v>
      </c>
      <c r="C1745" s="23">
        <v>1444.8</v>
      </c>
    </row>
    <row r="1746" s="1" customFormat="1" customHeight="1" spans="1:3">
      <c r="A1746" s="8" t="s">
        <v>1366</v>
      </c>
      <c r="B1746" s="9" t="s">
        <v>1184</v>
      </c>
      <c r="C1746" s="23">
        <v>942</v>
      </c>
    </row>
    <row r="1747" s="1" customFormat="1" customHeight="1" spans="1:3">
      <c r="A1747" s="8" t="s">
        <v>1366</v>
      </c>
      <c r="B1747" s="9" t="s">
        <v>1373</v>
      </c>
      <c r="C1747" s="23">
        <v>1440.84</v>
      </c>
    </row>
    <row r="1748" s="1" customFormat="1" customHeight="1" spans="1:3">
      <c r="A1748" s="8" t="s">
        <v>1366</v>
      </c>
      <c r="B1748" s="9" t="s">
        <v>1374</v>
      </c>
      <c r="C1748" s="23">
        <v>941.2</v>
      </c>
    </row>
    <row r="1749" s="1" customFormat="1" customHeight="1" spans="1:3">
      <c r="A1749" s="8" t="s">
        <v>1366</v>
      </c>
      <c r="B1749" s="9" t="s">
        <v>1375</v>
      </c>
      <c r="C1749" s="23">
        <v>963.71</v>
      </c>
    </row>
    <row r="1750" s="1" customFormat="1" customHeight="1" spans="1:3">
      <c r="A1750" s="8" t="s">
        <v>1366</v>
      </c>
      <c r="B1750" s="8" t="s">
        <v>1376</v>
      </c>
      <c r="C1750" s="23">
        <v>1458.49</v>
      </c>
    </row>
    <row r="1751" s="1" customFormat="1" customHeight="1" spans="1:3">
      <c r="A1751" s="8" t="s">
        <v>1366</v>
      </c>
      <c r="B1751" s="12" t="s">
        <v>469</v>
      </c>
      <c r="C1751" s="23">
        <v>938.66</v>
      </c>
    </row>
    <row r="1752" s="1" customFormat="1" customHeight="1" spans="1:3">
      <c r="A1752" s="8" t="s">
        <v>1366</v>
      </c>
      <c r="B1752" s="9" t="s">
        <v>1377</v>
      </c>
      <c r="C1752" s="23">
        <v>950.54</v>
      </c>
    </row>
    <row r="1753" s="1" customFormat="1" customHeight="1" spans="1:3">
      <c r="A1753" s="8" t="s">
        <v>1366</v>
      </c>
      <c r="B1753" s="9" t="s">
        <v>1378</v>
      </c>
      <c r="C1753" s="23">
        <v>939.48</v>
      </c>
    </row>
    <row r="1754" s="1" customFormat="1" customHeight="1" spans="1:3">
      <c r="A1754" s="8" t="s">
        <v>1366</v>
      </c>
      <c r="B1754" s="8" t="s">
        <v>1379</v>
      </c>
      <c r="C1754" s="23">
        <v>1409.21</v>
      </c>
    </row>
    <row r="1755" s="1" customFormat="1" customHeight="1" spans="1:3">
      <c r="A1755" s="8" t="s">
        <v>1366</v>
      </c>
      <c r="B1755" s="9" t="s">
        <v>1380</v>
      </c>
      <c r="C1755" s="23">
        <v>963.22</v>
      </c>
    </row>
    <row r="1756" s="1" customFormat="1" customHeight="1" spans="1:3">
      <c r="A1756" s="8" t="s">
        <v>1366</v>
      </c>
      <c r="B1756" s="9" t="s">
        <v>1381</v>
      </c>
      <c r="C1756" s="23">
        <v>1398.59</v>
      </c>
    </row>
    <row r="1757" s="1" customFormat="1" customHeight="1" spans="1:3">
      <c r="A1757" s="8" t="s">
        <v>1366</v>
      </c>
      <c r="B1757" s="9" t="s">
        <v>1382</v>
      </c>
      <c r="C1757" s="23">
        <v>1392</v>
      </c>
    </row>
    <row r="1758" s="1" customFormat="1" customHeight="1" spans="1:3">
      <c r="A1758" s="8" t="s">
        <v>1366</v>
      </c>
      <c r="B1758" s="12" t="s">
        <v>1383</v>
      </c>
      <c r="C1758" s="23">
        <v>405.63</v>
      </c>
    </row>
    <row r="1759" s="1" customFormat="1" customHeight="1" spans="1:3">
      <c r="A1759" s="8" t="s">
        <v>1366</v>
      </c>
      <c r="B1759" s="9" t="s">
        <v>1384</v>
      </c>
      <c r="C1759" s="23">
        <v>824.64</v>
      </c>
    </row>
    <row r="1760" s="1" customFormat="1" customHeight="1" spans="1:3">
      <c r="A1760" s="8" t="s">
        <v>1366</v>
      </c>
      <c r="B1760" s="9" t="s">
        <v>368</v>
      </c>
      <c r="C1760" s="23">
        <v>2355.17</v>
      </c>
    </row>
    <row r="1761" s="1" customFormat="1" customHeight="1" spans="1:3">
      <c r="A1761" s="8" t="s">
        <v>1366</v>
      </c>
      <c r="B1761" s="9" t="s">
        <v>1385</v>
      </c>
      <c r="C1761" s="23">
        <v>2407.98</v>
      </c>
    </row>
    <row r="1762" s="1" customFormat="1" customHeight="1" spans="1:3">
      <c r="A1762" s="8" t="s">
        <v>1366</v>
      </c>
      <c r="B1762" s="9" t="s">
        <v>1386</v>
      </c>
      <c r="C1762" s="23">
        <v>1353.47</v>
      </c>
    </row>
    <row r="1763" s="1" customFormat="1" customHeight="1" spans="1:3">
      <c r="A1763" s="8" t="s">
        <v>1366</v>
      </c>
      <c r="B1763" s="9" t="s">
        <v>1387</v>
      </c>
      <c r="C1763" s="23">
        <v>1444.8</v>
      </c>
    </row>
    <row r="1764" s="1" customFormat="1" customHeight="1" spans="1:3">
      <c r="A1764" s="8" t="s">
        <v>1366</v>
      </c>
      <c r="B1764" s="9" t="s">
        <v>1388</v>
      </c>
      <c r="C1764" s="23">
        <v>963.21</v>
      </c>
    </row>
    <row r="1765" s="1" customFormat="1" customHeight="1" spans="1:3">
      <c r="A1765" s="8" t="s">
        <v>1366</v>
      </c>
      <c r="B1765" s="9" t="s">
        <v>1389</v>
      </c>
      <c r="C1765" s="23">
        <v>277.08</v>
      </c>
    </row>
    <row r="1766" s="1" customFormat="1" customHeight="1" spans="1:3">
      <c r="A1766" s="8" t="s">
        <v>1366</v>
      </c>
      <c r="B1766" s="9" t="s">
        <v>1077</v>
      </c>
      <c r="C1766" s="23">
        <v>262.8</v>
      </c>
    </row>
    <row r="1767" s="1" customFormat="1" customHeight="1" spans="1:3">
      <c r="A1767" s="8" t="s">
        <v>1366</v>
      </c>
      <c r="B1767" s="9" t="s">
        <v>1390</v>
      </c>
      <c r="C1767" s="23">
        <v>664.85</v>
      </c>
    </row>
    <row r="1768" s="1" customFormat="1" customHeight="1" spans="1:3">
      <c r="A1768" s="8" t="s">
        <v>1366</v>
      </c>
      <c r="B1768" s="9" t="s">
        <v>1391</v>
      </c>
      <c r="C1768" s="23">
        <v>2503.48</v>
      </c>
    </row>
    <row r="1769" s="1" customFormat="1" customHeight="1" spans="1:3">
      <c r="A1769" s="8" t="s">
        <v>1366</v>
      </c>
      <c r="B1769" s="9" t="s">
        <v>1392</v>
      </c>
      <c r="C1769" s="23">
        <v>2112.88</v>
      </c>
    </row>
    <row r="1770" s="1" customFormat="1" customHeight="1" spans="1:3">
      <c r="A1770" s="8" t="s">
        <v>1366</v>
      </c>
      <c r="B1770" s="12" t="s">
        <v>250</v>
      </c>
      <c r="C1770" s="23">
        <v>760.01</v>
      </c>
    </row>
    <row r="1771" s="1" customFormat="1" customHeight="1" spans="1:3">
      <c r="A1771" s="8" t="s">
        <v>1366</v>
      </c>
      <c r="B1771" s="8" t="s">
        <v>1393</v>
      </c>
      <c r="C1771" s="23">
        <v>1444.4</v>
      </c>
    </row>
    <row r="1772" s="1" customFormat="1" customHeight="1" spans="1:3">
      <c r="A1772" s="8" t="s">
        <v>1366</v>
      </c>
      <c r="B1772" s="9" t="s">
        <v>1394</v>
      </c>
      <c r="C1772" s="23">
        <v>966.33</v>
      </c>
    </row>
    <row r="1773" s="1" customFormat="1" customHeight="1" spans="1:3">
      <c r="A1773" s="8" t="s">
        <v>1366</v>
      </c>
      <c r="B1773" s="9" t="s">
        <v>1395</v>
      </c>
      <c r="C1773" s="23">
        <v>1882.45</v>
      </c>
    </row>
    <row r="1774" s="1" customFormat="1" customHeight="1" spans="1:3">
      <c r="A1774" s="8" t="s">
        <v>1366</v>
      </c>
      <c r="B1774" s="9" t="s">
        <v>1396</v>
      </c>
      <c r="C1774" s="23">
        <v>2385.04</v>
      </c>
    </row>
    <row r="1775" s="1" customFormat="1" customHeight="1" spans="1:3">
      <c r="A1775" s="8" t="s">
        <v>1366</v>
      </c>
      <c r="B1775" s="9" t="s">
        <v>1397</v>
      </c>
      <c r="C1775" s="23">
        <v>1440.85</v>
      </c>
    </row>
    <row r="1776" s="1" customFormat="1" customHeight="1" spans="1:3">
      <c r="A1776" s="8" t="s">
        <v>1366</v>
      </c>
      <c r="B1776" s="12" t="s">
        <v>190</v>
      </c>
      <c r="C1776" s="23">
        <v>2407.97</v>
      </c>
    </row>
    <row r="1777" s="1" customFormat="1" customHeight="1" spans="1:3">
      <c r="A1777" s="8" t="s">
        <v>1366</v>
      </c>
      <c r="B1777" s="9" t="s">
        <v>1398</v>
      </c>
      <c r="C1777" s="23">
        <v>456.54</v>
      </c>
    </row>
    <row r="1778" s="1" customFormat="1" customHeight="1" spans="1:3">
      <c r="A1778" s="8" t="s">
        <v>1366</v>
      </c>
      <c r="B1778" s="9" t="s">
        <v>1399</v>
      </c>
      <c r="C1778" s="23">
        <v>1293.03</v>
      </c>
    </row>
    <row r="1779" s="1" customFormat="1" customHeight="1" spans="1:3">
      <c r="A1779" s="8" t="s">
        <v>1366</v>
      </c>
      <c r="B1779" s="12" t="s">
        <v>1399</v>
      </c>
      <c r="C1779" s="23">
        <v>1147.74</v>
      </c>
    </row>
    <row r="1780" s="1" customFormat="1" customHeight="1" spans="1:3">
      <c r="A1780" s="8" t="s">
        <v>1366</v>
      </c>
      <c r="B1780" s="1" t="s">
        <v>111</v>
      </c>
      <c r="C1780" s="23">
        <v>745.47</v>
      </c>
    </row>
    <row r="1781" s="1" customFormat="1" customHeight="1" spans="1:3">
      <c r="A1781" s="8" t="s">
        <v>1366</v>
      </c>
      <c r="B1781" s="9" t="s">
        <v>1400</v>
      </c>
      <c r="C1781" s="23">
        <v>2242.22</v>
      </c>
    </row>
    <row r="1782" s="1" customFormat="1" customHeight="1" spans="1:3">
      <c r="A1782" s="8" t="s">
        <v>1366</v>
      </c>
      <c r="B1782" s="9" t="s">
        <v>1401</v>
      </c>
      <c r="C1782" s="23">
        <v>874.02</v>
      </c>
    </row>
    <row r="1783" s="1" customFormat="1" customHeight="1" spans="1:3">
      <c r="A1783" s="8" t="s">
        <v>1366</v>
      </c>
      <c r="B1783" s="9" t="s">
        <v>1402</v>
      </c>
      <c r="C1783" s="23">
        <v>2493.74</v>
      </c>
    </row>
    <row r="1784" s="1" customFormat="1" customHeight="1" spans="1:3">
      <c r="A1784" s="8" t="s">
        <v>1366</v>
      </c>
      <c r="B1784" s="9" t="s">
        <v>1403</v>
      </c>
      <c r="C1784" s="23">
        <v>2295.81</v>
      </c>
    </row>
    <row r="1785" s="1" customFormat="1" customHeight="1" spans="1:3">
      <c r="A1785" s="8" t="s">
        <v>1366</v>
      </c>
      <c r="B1785" s="9" t="s">
        <v>427</v>
      </c>
      <c r="C1785" s="23">
        <v>2302.41</v>
      </c>
    </row>
    <row r="1786" s="1" customFormat="1" customHeight="1" spans="1:3">
      <c r="A1786" s="8" t="s">
        <v>1366</v>
      </c>
      <c r="B1786" s="9" t="s">
        <v>1404</v>
      </c>
      <c r="C1786" s="23">
        <v>1444.8</v>
      </c>
    </row>
    <row r="1787" s="1" customFormat="1" customHeight="1" spans="1:3">
      <c r="A1787" s="8" t="s">
        <v>1366</v>
      </c>
      <c r="B1787" s="9" t="s">
        <v>1405</v>
      </c>
      <c r="C1787" s="23">
        <v>1428.26</v>
      </c>
    </row>
    <row r="1788" s="1" customFormat="1" customHeight="1" spans="1:3">
      <c r="A1788" s="8" t="s">
        <v>1366</v>
      </c>
      <c r="B1788" s="9" t="s">
        <v>1406</v>
      </c>
      <c r="C1788" s="23">
        <v>1193.99</v>
      </c>
    </row>
    <row r="1789" s="1" customFormat="1" customHeight="1" spans="1:3">
      <c r="A1789" s="8" t="s">
        <v>1366</v>
      </c>
      <c r="B1789" s="9" t="s">
        <v>1407</v>
      </c>
      <c r="C1789" s="23">
        <v>193.96</v>
      </c>
    </row>
    <row r="1790" s="1" customFormat="1" customHeight="1" spans="1:3">
      <c r="A1790" s="8" t="s">
        <v>1408</v>
      </c>
      <c r="B1790" s="9" t="s">
        <v>293</v>
      </c>
      <c r="C1790" s="10">
        <v>302.02</v>
      </c>
    </row>
    <row r="1791" s="1" customFormat="1" customHeight="1" spans="1:3">
      <c r="A1791" s="8" t="s">
        <v>1408</v>
      </c>
      <c r="B1791" s="9" t="s">
        <v>1097</v>
      </c>
      <c r="C1791" s="10">
        <v>1131.42</v>
      </c>
    </row>
    <row r="1792" s="1" customFormat="1" customHeight="1" spans="1:3">
      <c r="A1792" s="8" t="s">
        <v>1408</v>
      </c>
      <c r="B1792" s="9" t="s">
        <v>1049</v>
      </c>
      <c r="C1792" s="10">
        <v>1837.9</v>
      </c>
    </row>
    <row r="1793" s="1" customFormat="1" customHeight="1" spans="1:3">
      <c r="A1793" s="8" t="s">
        <v>1408</v>
      </c>
      <c r="B1793" s="9" t="s">
        <v>1100</v>
      </c>
      <c r="C1793" s="10">
        <v>2010.84</v>
      </c>
    </row>
    <row r="1794" s="1" customFormat="1" customHeight="1" spans="1:3">
      <c r="A1794" s="8" t="s">
        <v>1408</v>
      </c>
      <c r="B1794" s="9" t="s">
        <v>294</v>
      </c>
      <c r="C1794" s="10">
        <v>1324.12</v>
      </c>
    </row>
    <row r="1795" s="1" customFormat="1" customHeight="1" spans="1:3">
      <c r="A1795" s="8" t="s">
        <v>1408</v>
      </c>
      <c r="B1795" s="8" t="s">
        <v>1409</v>
      </c>
      <c r="C1795" s="10">
        <v>3160.05</v>
      </c>
    </row>
    <row r="1796" s="1" customFormat="1" customHeight="1" spans="1:3">
      <c r="A1796" s="8" t="s">
        <v>1408</v>
      </c>
      <c r="B1796" s="9" t="s">
        <v>1410</v>
      </c>
      <c r="C1796" s="10">
        <v>478.93</v>
      </c>
    </row>
    <row r="1797" s="1" customFormat="1" customHeight="1" spans="1:3">
      <c r="A1797" s="8" t="s">
        <v>1408</v>
      </c>
      <c r="B1797" s="9" t="s">
        <v>1411</v>
      </c>
      <c r="C1797" s="10">
        <v>468.37</v>
      </c>
    </row>
    <row r="1798" s="1" customFormat="1" customHeight="1" spans="1:3">
      <c r="A1798" s="8" t="s">
        <v>1408</v>
      </c>
      <c r="B1798" s="9" t="s">
        <v>1198</v>
      </c>
      <c r="C1798" s="10">
        <v>1195.42</v>
      </c>
    </row>
    <row r="1799" s="1" customFormat="1" customHeight="1" spans="1:3">
      <c r="A1799" s="8" t="s">
        <v>1408</v>
      </c>
      <c r="B1799" s="9" t="s">
        <v>1412</v>
      </c>
      <c r="C1799" s="10">
        <v>1442.71</v>
      </c>
    </row>
    <row r="1800" s="1" customFormat="1" customHeight="1" spans="1:3">
      <c r="A1800" s="8" t="s">
        <v>1408</v>
      </c>
      <c r="B1800" s="8" t="s">
        <v>1413</v>
      </c>
      <c r="C1800" s="10">
        <v>1915.45</v>
      </c>
    </row>
    <row r="1801" s="1" customFormat="1" customHeight="1" spans="1:3">
      <c r="A1801" s="8" t="s">
        <v>1408</v>
      </c>
      <c r="B1801" s="9" t="s">
        <v>1333</v>
      </c>
      <c r="C1801" s="10">
        <v>201.69</v>
      </c>
    </row>
    <row r="1802" s="1" customFormat="1" customHeight="1" spans="1:3">
      <c r="A1802" s="8" t="s">
        <v>1408</v>
      </c>
      <c r="B1802" s="9" t="s">
        <v>1414</v>
      </c>
      <c r="C1802" s="10">
        <v>1843.22</v>
      </c>
    </row>
    <row r="1803" s="1" customFormat="1" customHeight="1" spans="1:3">
      <c r="A1803" s="8" t="s">
        <v>1408</v>
      </c>
      <c r="B1803" s="9" t="s">
        <v>1415</v>
      </c>
      <c r="C1803" s="10">
        <v>2322.21</v>
      </c>
    </row>
    <row r="1804" s="1" customFormat="1" customHeight="1" spans="1:3">
      <c r="A1804" s="8" t="s">
        <v>1408</v>
      </c>
      <c r="B1804" s="9" t="s">
        <v>955</v>
      </c>
      <c r="C1804" s="10">
        <v>707.26</v>
      </c>
    </row>
    <row r="1805" s="1" customFormat="1" customHeight="1" spans="1:3">
      <c r="A1805" s="8" t="s">
        <v>1408</v>
      </c>
      <c r="B1805" s="9" t="s">
        <v>361</v>
      </c>
      <c r="C1805" s="10">
        <v>2401.37</v>
      </c>
    </row>
    <row r="1806" s="1" customFormat="1" customHeight="1" spans="1:3">
      <c r="A1806" s="8" t="s">
        <v>1408</v>
      </c>
      <c r="B1806" s="8" t="s">
        <v>1416</v>
      </c>
      <c r="C1806" s="10">
        <v>940.92</v>
      </c>
    </row>
    <row r="1807" s="1" customFormat="1" customHeight="1" spans="1:3">
      <c r="A1807" s="8" t="s">
        <v>1408</v>
      </c>
      <c r="B1807" s="9" t="s">
        <v>1417</v>
      </c>
      <c r="C1807" s="10">
        <v>701.98</v>
      </c>
    </row>
    <row r="1808" s="1" customFormat="1" customHeight="1" spans="1:3">
      <c r="A1808" s="8" t="s">
        <v>1408</v>
      </c>
      <c r="B1808" s="9" t="s">
        <v>1418</v>
      </c>
      <c r="C1808" s="10">
        <v>1444.8</v>
      </c>
    </row>
    <row r="1809" s="1" customFormat="1" customHeight="1" spans="1:3">
      <c r="A1809" s="8" t="s">
        <v>1408</v>
      </c>
      <c r="B1809" s="8" t="s">
        <v>1419</v>
      </c>
      <c r="C1809" s="10">
        <v>348.25</v>
      </c>
    </row>
    <row r="1810" s="1" customFormat="1" customHeight="1" spans="1:3">
      <c r="A1810" s="8" t="s">
        <v>1408</v>
      </c>
      <c r="B1810" s="9" t="s">
        <v>1420</v>
      </c>
      <c r="C1810" s="10">
        <v>1580.86</v>
      </c>
    </row>
    <row r="1811" s="1" customFormat="1" customHeight="1" spans="1:3">
      <c r="A1811" s="8" t="s">
        <v>1408</v>
      </c>
      <c r="B1811" s="9" t="s">
        <v>1421</v>
      </c>
      <c r="C1811" s="10">
        <v>1442.71</v>
      </c>
    </row>
    <row r="1812" s="1" customFormat="1" customHeight="1" spans="1:3">
      <c r="A1812" s="8" t="s">
        <v>1408</v>
      </c>
      <c r="B1812" s="8" t="s">
        <v>392</v>
      </c>
      <c r="C1812" s="10">
        <v>353.59</v>
      </c>
    </row>
    <row r="1813" s="1" customFormat="1" customHeight="1" spans="1:3">
      <c r="A1813" s="8" t="s">
        <v>1408</v>
      </c>
      <c r="B1813" s="9" t="s">
        <v>564</v>
      </c>
      <c r="C1813" s="10">
        <v>471.52</v>
      </c>
    </row>
    <row r="1814" s="1" customFormat="1" customHeight="1" spans="1:3">
      <c r="A1814" s="8" t="s">
        <v>1408</v>
      </c>
      <c r="B1814" s="9" t="s">
        <v>33</v>
      </c>
      <c r="C1814" s="10">
        <v>960.59</v>
      </c>
    </row>
    <row r="1815" s="1" customFormat="1" customHeight="1" spans="1:3">
      <c r="A1815" s="8" t="s">
        <v>1408</v>
      </c>
      <c r="B1815" s="9" t="s">
        <v>1422</v>
      </c>
      <c r="C1815" s="10">
        <v>963.23</v>
      </c>
    </row>
    <row r="1816" s="1" customFormat="1" customHeight="1" spans="1:3">
      <c r="A1816" s="8" t="s">
        <v>1408</v>
      </c>
      <c r="B1816" s="8" t="s">
        <v>1423</v>
      </c>
      <c r="C1816" s="10">
        <v>1478.31</v>
      </c>
    </row>
    <row r="1817" s="1" customFormat="1" customHeight="1" spans="1:3">
      <c r="A1817" s="8" t="s">
        <v>1408</v>
      </c>
      <c r="B1817" s="8" t="s">
        <v>1424</v>
      </c>
      <c r="C1817" s="10">
        <v>1398.6</v>
      </c>
    </row>
    <row r="1818" s="1" customFormat="1" customHeight="1" spans="1:3">
      <c r="A1818" s="8" t="s">
        <v>1408</v>
      </c>
      <c r="B1818" s="9" t="s">
        <v>1425</v>
      </c>
      <c r="C1818" s="10">
        <v>1873.88</v>
      </c>
    </row>
    <row r="1819" s="1" customFormat="1" customHeight="1" spans="1:3">
      <c r="A1819" s="8" t="s">
        <v>1408</v>
      </c>
      <c r="B1819" s="9" t="s">
        <v>137</v>
      </c>
      <c r="C1819" s="10">
        <v>564.72</v>
      </c>
    </row>
    <row r="1820" s="1" customFormat="1" customHeight="1" spans="1:3">
      <c r="A1820" s="8" t="s">
        <v>1408</v>
      </c>
      <c r="B1820" s="9" t="s">
        <v>557</v>
      </c>
      <c r="C1820" s="10">
        <v>955.3</v>
      </c>
    </row>
    <row r="1821" s="1" customFormat="1" customHeight="1" spans="1:3">
      <c r="A1821" s="8" t="s">
        <v>1408</v>
      </c>
      <c r="B1821" s="8" t="s">
        <v>1426</v>
      </c>
      <c r="C1821" s="10">
        <v>488.67</v>
      </c>
    </row>
    <row r="1822" s="1" customFormat="1" customHeight="1" spans="1:3">
      <c r="A1822" s="8" t="s">
        <v>1408</v>
      </c>
      <c r="B1822" s="9" t="s">
        <v>121</v>
      </c>
      <c r="C1822" s="10">
        <v>957.95</v>
      </c>
    </row>
    <row r="1823" s="1" customFormat="1" customHeight="1" spans="1:3">
      <c r="A1823" s="8" t="s">
        <v>1408</v>
      </c>
      <c r="B1823" s="9" t="s">
        <v>14</v>
      </c>
      <c r="C1823" s="10">
        <v>2368.87</v>
      </c>
    </row>
    <row r="1824" s="1" customFormat="1" customHeight="1" spans="1:3">
      <c r="A1824" s="8" t="s">
        <v>1408</v>
      </c>
      <c r="B1824" s="9" t="s">
        <v>1427</v>
      </c>
      <c r="C1824" s="10">
        <v>1810</v>
      </c>
    </row>
    <row r="1825" s="1" customFormat="1" customHeight="1" spans="1:3">
      <c r="A1825" s="8" t="s">
        <v>1408</v>
      </c>
      <c r="B1825" s="9" t="s">
        <v>1428</v>
      </c>
      <c r="C1825" s="10">
        <v>395.83</v>
      </c>
    </row>
    <row r="1826" s="1" customFormat="1" customHeight="1" spans="1:3">
      <c r="A1826" s="8" t="s">
        <v>1408</v>
      </c>
      <c r="B1826" s="9" t="s">
        <v>1429</v>
      </c>
      <c r="C1826" s="10">
        <v>1081.99</v>
      </c>
    </row>
    <row r="1827" s="1" customFormat="1" customHeight="1" spans="1:3">
      <c r="A1827" s="8" t="s">
        <v>1408</v>
      </c>
      <c r="B1827" s="9" t="s">
        <v>1197</v>
      </c>
      <c r="C1827" s="10">
        <v>661.5</v>
      </c>
    </row>
    <row r="1828" s="1" customFormat="1" customHeight="1" spans="1:3">
      <c r="A1828" s="8" t="s">
        <v>1408</v>
      </c>
      <c r="B1828" s="9" t="s">
        <v>1430</v>
      </c>
      <c r="C1828" s="10">
        <v>188.67</v>
      </c>
    </row>
    <row r="1829" s="1" customFormat="1" customHeight="1" spans="1:3">
      <c r="A1829" s="8" t="s">
        <v>1408</v>
      </c>
      <c r="B1829" s="9" t="s">
        <v>1166</v>
      </c>
      <c r="C1829" s="10">
        <v>1754.85</v>
      </c>
    </row>
    <row r="1830" s="1" customFormat="1" customHeight="1" spans="1:3">
      <c r="A1830" s="8" t="s">
        <v>1408</v>
      </c>
      <c r="B1830" s="9" t="s">
        <v>1431</v>
      </c>
      <c r="C1830" s="10">
        <v>664.96</v>
      </c>
    </row>
    <row r="1831" s="1" customFormat="1" customHeight="1" spans="1:3">
      <c r="A1831" s="8" t="s">
        <v>1408</v>
      </c>
      <c r="B1831" s="9" t="s">
        <v>989</v>
      </c>
      <c r="C1831" s="10">
        <v>744.19</v>
      </c>
    </row>
    <row r="1832" s="1" customFormat="1" customHeight="1" spans="1:3">
      <c r="A1832" s="8" t="s">
        <v>1408</v>
      </c>
      <c r="B1832" s="9" t="s">
        <v>1432</v>
      </c>
      <c r="C1832" s="10">
        <v>1790</v>
      </c>
    </row>
    <row r="1833" s="1" customFormat="1" customHeight="1" spans="1:3">
      <c r="A1833" s="8" t="s">
        <v>1408</v>
      </c>
      <c r="B1833" s="9" t="s">
        <v>111</v>
      </c>
      <c r="C1833" s="10">
        <v>1058.51</v>
      </c>
    </row>
    <row r="1834" s="1" customFormat="1" customHeight="1" spans="1:3">
      <c r="A1834" s="8" t="s">
        <v>1408</v>
      </c>
      <c r="B1834" s="9" t="s">
        <v>1433</v>
      </c>
      <c r="C1834" s="10">
        <v>1430.81</v>
      </c>
    </row>
    <row r="1835" s="1" customFormat="1" customHeight="1" spans="1:3">
      <c r="A1835" s="8" t="s">
        <v>1408</v>
      </c>
      <c r="B1835" s="9" t="s">
        <v>1434</v>
      </c>
      <c r="C1835" s="10">
        <v>1427.45</v>
      </c>
    </row>
    <row r="1836" s="1" customFormat="1" customHeight="1" spans="1:3">
      <c r="A1836" s="8" t="s">
        <v>1408</v>
      </c>
      <c r="B1836" s="9" t="s">
        <v>194</v>
      </c>
      <c r="C1836" s="10">
        <v>1911.06</v>
      </c>
    </row>
    <row r="1837" s="1" customFormat="1" customHeight="1" spans="1:3">
      <c r="A1837" s="8" t="s">
        <v>1408</v>
      </c>
      <c r="B1837" s="9" t="s">
        <v>278</v>
      </c>
      <c r="C1837" s="10">
        <v>950.95</v>
      </c>
    </row>
    <row r="1838" s="1" customFormat="1" customHeight="1" spans="1:3">
      <c r="A1838" s="8" t="s">
        <v>1408</v>
      </c>
      <c r="B1838" s="9" t="s">
        <v>1135</v>
      </c>
      <c r="C1838" s="10">
        <v>471.38</v>
      </c>
    </row>
    <row r="1839" s="1" customFormat="1" customHeight="1" spans="1:3">
      <c r="A1839" s="8" t="s">
        <v>1408</v>
      </c>
      <c r="B1839" s="8" t="s">
        <v>1136</v>
      </c>
      <c r="C1839" s="10">
        <v>478.33</v>
      </c>
    </row>
    <row r="1840" s="1" customFormat="1" customHeight="1" spans="1:3">
      <c r="A1840" s="8" t="s">
        <v>1408</v>
      </c>
      <c r="B1840" s="9" t="s">
        <v>33</v>
      </c>
      <c r="C1840" s="10">
        <v>1409.15</v>
      </c>
    </row>
    <row r="1841" s="1" customFormat="1" customHeight="1" spans="1:3">
      <c r="A1841" s="8" t="s">
        <v>1408</v>
      </c>
      <c r="B1841" s="9" t="s">
        <v>760</v>
      </c>
      <c r="C1841" s="10">
        <v>960.59</v>
      </c>
    </row>
    <row r="1842" s="1" customFormat="1" customHeight="1" spans="1:3">
      <c r="A1842" s="8" t="s">
        <v>1408</v>
      </c>
      <c r="B1842" s="9" t="s">
        <v>577</v>
      </c>
      <c r="C1842" s="10">
        <v>960.59</v>
      </c>
    </row>
    <row r="1843" s="1" customFormat="1" customHeight="1" spans="1:3">
      <c r="A1843" s="8" t="s">
        <v>1408</v>
      </c>
      <c r="B1843" s="9" t="s">
        <v>1435</v>
      </c>
      <c r="C1843" s="10">
        <v>1810.28</v>
      </c>
    </row>
    <row r="1844" s="1" customFormat="1" customHeight="1" spans="1:3">
      <c r="A1844" s="8" t="s">
        <v>1408</v>
      </c>
      <c r="B1844" s="9" t="s">
        <v>1436</v>
      </c>
      <c r="C1844" s="10">
        <v>2361.79</v>
      </c>
    </row>
    <row r="1845" s="1" customFormat="1" customHeight="1" spans="1:3">
      <c r="A1845" s="8" t="s">
        <v>1408</v>
      </c>
      <c r="B1845" s="9" t="s">
        <v>1437</v>
      </c>
      <c r="C1845" s="10">
        <v>470.2</v>
      </c>
    </row>
    <row r="1846" s="1" customFormat="1" customHeight="1" spans="1:3">
      <c r="A1846" s="8" t="s">
        <v>1408</v>
      </c>
      <c r="B1846" s="9" t="s">
        <v>1435</v>
      </c>
      <c r="C1846" s="10">
        <v>2404.55</v>
      </c>
    </row>
    <row r="1847" s="1" customFormat="1" customHeight="1" spans="1:3">
      <c r="A1847" s="8" t="s">
        <v>1408</v>
      </c>
      <c r="B1847" s="9" t="s">
        <v>1438</v>
      </c>
      <c r="C1847" s="10">
        <v>1464.59</v>
      </c>
    </row>
    <row r="1848" s="1" customFormat="1" customHeight="1" spans="1:3">
      <c r="A1848" s="8" t="s">
        <v>1408</v>
      </c>
      <c r="B1848" s="9" t="s">
        <v>1439</v>
      </c>
      <c r="C1848" s="10">
        <v>1444.8</v>
      </c>
    </row>
    <row r="1849" s="1" customFormat="1" customHeight="1" spans="1:3">
      <c r="A1849" s="8" t="s">
        <v>1408</v>
      </c>
      <c r="B1849" s="9" t="s">
        <v>1440</v>
      </c>
      <c r="C1849" s="10">
        <v>2269.43</v>
      </c>
    </row>
    <row r="1850" s="1" customFormat="1" customHeight="1" spans="1:3">
      <c r="A1850" s="8" t="s">
        <v>1408</v>
      </c>
      <c r="B1850" s="9" t="s">
        <v>1130</v>
      </c>
      <c r="C1850" s="10">
        <v>478.92</v>
      </c>
    </row>
    <row r="1851" s="1" customFormat="1" customHeight="1" spans="1:3">
      <c r="A1851" s="8" t="s">
        <v>1408</v>
      </c>
      <c r="B1851" s="9" t="s">
        <v>17</v>
      </c>
      <c r="C1851" s="10">
        <v>353.59</v>
      </c>
    </row>
    <row r="1852" s="1" customFormat="1" customHeight="1" spans="1:3">
      <c r="A1852" s="8" t="s">
        <v>1408</v>
      </c>
      <c r="B1852" s="9" t="s">
        <v>1441</v>
      </c>
      <c r="C1852" s="10">
        <v>961.13</v>
      </c>
    </row>
    <row r="1853" s="1" customFormat="1" customHeight="1" spans="1:3">
      <c r="A1853" s="8" t="s">
        <v>1408</v>
      </c>
      <c r="B1853" s="9" t="s">
        <v>1441</v>
      </c>
      <c r="C1853" s="10">
        <v>1403.09</v>
      </c>
    </row>
    <row r="1854" s="1" customFormat="1" customHeight="1" spans="1:3">
      <c r="A1854" s="8" t="s">
        <v>1408</v>
      </c>
      <c r="B1854" s="9" t="s">
        <v>1442</v>
      </c>
      <c r="C1854" s="10">
        <v>480.24</v>
      </c>
    </row>
    <row r="1855" s="1" customFormat="1" customHeight="1" spans="1:3">
      <c r="A1855" s="8" t="s">
        <v>1408</v>
      </c>
      <c r="B1855" s="9" t="s">
        <v>1443</v>
      </c>
      <c r="C1855" s="10">
        <v>322.45</v>
      </c>
    </row>
    <row r="1856" s="1" customFormat="1" customHeight="1" spans="1:3">
      <c r="A1856" s="8" t="s">
        <v>1408</v>
      </c>
      <c r="B1856" s="9" t="s">
        <v>1444</v>
      </c>
      <c r="C1856" s="10">
        <v>1060.84</v>
      </c>
    </row>
    <row r="1857" s="1" customFormat="1" customHeight="1" spans="1:3">
      <c r="A1857" s="8" t="s">
        <v>1408</v>
      </c>
      <c r="B1857" s="9" t="s">
        <v>194</v>
      </c>
      <c r="C1857" s="10">
        <v>2401.37</v>
      </c>
    </row>
    <row r="1858" s="1" customFormat="1" customHeight="1" spans="1:3">
      <c r="A1858" s="8" t="s">
        <v>1408</v>
      </c>
      <c r="B1858" s="8" t="s">
        <v>1445</v>
      </c>
      <c r="C1858" s="10">
        <v>963.22</v>
      </c>
    </row>
    <row r="1859" s="1" customFormat="1" customHeight="1" spans="1:3">
      <c r="A1859" s="8" t="s">
        <v>1408</v>
      </c>
      <c r="B1859" s="9" t="s">
        <v>18</v>
      </c>
      <c r="C1859" s="10">
        <v>716.64</v>
      </c>
    </row>
    <row r="1860" s="1" customFormat="1" customHeight="1" spans="1:3">
      <c r="A1860" s="8" t="s">
        <v>1408</v>
      </c>
      <c r="B1860" s="9" t="s">
        <v>1234</v>
      </c>
      <c r="C1860" s="10">
        <v>960.59</v>
      </c>
    </row>
    <row r="1861" s="1" customFormat="1" customHeight="1" spans="1:3">
      <c r="A1861" s="8" t="s">
        <v>1408</v>
      </c>
      <c r="B1861" s="9" t="s">
        <v>278</v>
      </c>
      <c r="C1861" s="10">
        <v>952.6</v>
      </c>
    </row>
    <row r="1862" s="1" customFormat="1" customHeight="1" spans="1:3">
      <c r="A1862" s="8" t="s">
        <v>1408</v>
      </c>
      <c r="B1862" s="9" t="s">
        <v>167</v>
      </c>
      <c r="C1862" s="10">
        <v>1837.44</v>
      </c>
    </row>
    <row r="1863" s="1" customFormat="1" customHeight="1" spans="1:3">
      <c r="A1863" s="8" t="s">
        <v>1408</v>
      </c>
      <c r="B1863" s="9" t="s">
        <v>180</v>
      </c>
      <c r="C1863" s="10">
        <v>1396.67</v>
      </c>
    </row>
    <row r="1864" s="1" customFormat="1" customHeight="1" spans="1:3">
      <c r="A1864" s="8" t="s">
        <v>1408</v>
      </c>
      <c r="B1864" s="9" t="s">
        <v>1416</v>
      </c>
      <c r="C1864" s="10">
        <v>2355.19</v>
      </c>
    </row>
    <row r="1865" s="1" customFormat="1" customHeight="1" spans="1:3">
      <c r="A1865" s="8" t="s">
        <v>1408</v>
      </c>
      <c r="B1865" s="9" t="s">
        <v>212</v>
      </c>
      <c r="C1865" s="10">
        <v>464.91</v>
      </c>
    </row>
    <row r="1866" s="1" customFormat="1" customHeight="1" spans="1:3">
      <c r="A1866" s="8" t="s">
        <v>1408</v>
      </c>
      <c r="B1866" s="9" t="s">
        <v>1446</v>
      </c>
      <c r="C1866" s="10">
        <v>2406.96</v>
      </c>
    </row>
    <row r="1867" s="1" customFormat="1" customHeight="1" spans="1:3">
      <c r="A1867" s="8" t="s">
        <v>1408</v>
      </c>
      <c r="B1867" s="9" t="s">
        <v>1447</v>
      </c>
      <c r="C1867" s="10">
        <v>474.28</v>
      </c>
    </row>
    <row r="1868" s="1" customFormat="1" customHeight="1" spans="1:3">
      <c r="A1868" s="8" t="s">
        <v>1408</v>
      </c>
      <c r="B1868" s="9" t="s">
        <v>967</v>
      </c>
      <c r="C1868" s="10">
        <v>474.14</v>
      </c>
    </row>
    <row r="1869" s="1" customFormat="1" customHeight="1" spans="1:3">
      <c r="A1869" s="8" t="s">
        <v>1408</v>
      </c>
      <c r="B1869" s="9" t="s">
        <v>285</v>
      </c>
      <c r="C1869" s="10">
        <v>474.14</v>
      </c>
    </row>
    <row r="1870" s="1" customFormat="1" customHeight="1" spans="1:3">
      <c r="A1870" s="8" t="s">
        <v>1408</v>
      </c>
      <c r="B1870" s="9" t="s">
        <v>616</v>
      </c>
      <c r="C1870" s="10">
        <v>1956.22</v>
      </c>
    </row>
    <row r="1871" s="1" customFormat="1" customHeight="1" spans="1:3">
      <c r="A1871" s="8" t="s">
        <v>1408</v>
      </c>
      <c r="B1871" s="9" t="s">
        <v>1448</v>
      </c>
      <c r="C1871" s="10">
        <v>474.14</v>
      </c>
    </row>
    <row r="1872" s="1" customFormat="1" customHeight="1" spans="1:3">
      <c r="A1872" s="8" t="s">
        <v>1408</v>
      </c>
      <c r="B1872" s="9" t="s">
        <v>1449</v>
      </c>
      <c r="C1872" s="10">
        <v>370</v>
      </c>
    </row>
    <row r="1873" s="1" customFormat="1" customHeight="1" spans="1:3">
      <c r="A1873" s="8" t="s">
        <v>1408</v>
      </c>
      <c r="B1873" s="8" t="s">
        <v>1450</v>
      </c>
      <c r="C1873" s="10">
        <v>342.21</v>
      </c>
    </row>
    <row r="1874" s="1" customFormat="1" customHeight="1" spans="1:3">
      <c r="A1874" s="8" t="s">
        <v>1408</v>
      </c>
      <c r="B1874" s="9" t="s">
        <v>1451</v>
      </c>
      <c r="C1874" s="10">
        <v>955.8</v>
      </c>
    </row>
    <row r="1875" s="1" customFormat="1" customHeight="1" spans="1:3">
      <c r="A1875" s="8" t="s">
        <v>1408</v>
      </c>
      <c r="B1875" s="9" t="s">
        <v>1452</v>
      </c>
      <c r="C1875" s="10">
        <v>2359.15</v>
      </c>
    </row>
    <row r="1876" s="1" customFormat="1" customHeight="1" spans="1:3">
      <c r="A1876" s="8" t="s">
        <v>1408</v>
      </c>
      <c r="B1876" s="9" t="s">
        <v>1453</v>
      </c>
      <c r="C1876" s="10">
        <v>1415.45</v>
      </c>
    </row>
    <row r="1877" s="1" customFormat="1" customHeight="1" spans="1:3">
      <c r="A1877" s="8" t="s">
        <v>1408</v>
      </c>
      <c r="B1877" s="9" t="s">
        <v>350</v>
      </c>
      <c r="C1877" s="10">
        <v>2421.17</v>
      </c>
    </row>
    <row r="1878" s="1" customFormat="1" customHeight="1" spans="1:3">
      <c r="A1878" s="8" t="s">
        <v>1408</v>
      </c>
      <c r="B1878" s="9" t="s">
        <v>1454</v>
      </c>
      <c r="C1878" s="10">
        <v>2559.71</v>
      </c>
    </row>
    <row r="1879" s="1" customFormat="1" customHeight="1" spans="1:3">
      <c r="A1879" s="8" t="s">
        <v>1408</v>
      </c>
      <c r="B1879" s="9" t="s">
        <v>1455</v>
      </c>
      <c r="C1879" s="10">
        <v>2241.31</v>
      </c>
    </row>
    <row r="1880" s="1" customFormat="1" customHeight="1" spans="1:3">
      <c r="A1880" s="8" t="s">
        <v>1408</v>
      </c>
      <c r="B1880" s="9" t="s">
        <v>1456</v>
      </c>
      <c r="C1880" s="10">
        <v>600.34</v>
      </c>
    </row>
    <row r="1881" s="1" customFormat="1" customHeight="1" spans="1:3">
      <c r="A1881" s="8" t="s">
        <v>1408</v>
      </c>
      <c r="B1881" s="9" t="s">
        <v>1457</v>
      </c>
      <c r="C1881" s="10">
        <v>455.2</v>
      </c>
    </row>
    <row r="1882" s="1" customFormat="1" customHeight="1" spans="1:3">
      <c r="A1882" s="8" t="s">
        <v>1408</v>
      </c>
      <c r="B1882" s="9" t="s">
        <v>1167</v>
      </c>
      <c r="C1882" s="10">
        <v>449.93</v>
      </c>
    </row>
    <row r="1883" s="1" customFormat="1" customHeight="1" spans="1:3">
      <c r="A1883" s="8" t="s">
        <v>1408</v>
      </c>
      <c r="B1883" s="9" t="s">
        <v>1458</v>
      </c>
      <c r="C1883" s="10">
        <v>472.88</v>
      </c>
    </row>
    <row r="1884" s="1" customFormat="1" customHeight="1" spans="1:3">
      <c r="A1884" s="8" t="s">
        <v>1408</v>
      </c>
      <c r="B1884" s="9" t="s">
        <v>270</v>
      </c>
      <c r="C1884" s="10">
        <v>481.56</v>
      </c>
    </row>
    <row r="1885" s="1" customFormat="1" customHeight="1" spans="1:3">
      <c r="A1885" s="8" t="s">
        <v>1408</v>
      </c>
      <c r="B1885" s="9" t="s">
        <v>222</v>
      </c>
      <c r="C1885" s="10">
        <v>1031.17</v>
      </c>
    </row>
    <row r="1886" s="1" customFormat="1" customHeight="1" spans="1:3">
      <c r="A1886" s="8" t="s">
        <v>1408</v>
      </c>
      <c r="B1886" s="9" t="s">
        <v>1136</v>
      </c>
      <c r="C1886" s="10">
        <v>960.59</v>
      </c>
    </row>
    <row r="1887" s="1" customFormat="1" customHeight="1" spans="1:3">
      <c r="A1887" s="8" t="s">
        <v>1408</v>
      </c>
      <c r="B1887" s="9" t="s">
        <v>1459</v>
      </c>
      <c r="C1887" s="10">
        <v>960.58</v>
      </c>
    </row>
    <row r="1888" s="1" customFormat="1" customHeight="1" spans="1:3">
      <c r="A1888" s="8" t="s">
        <v>1408</v>
      </c>
      <c r="B1888" s="9" t="s">
        <v>859</v>
      </c>
      <c r="C1888" s="10">
        <v>124.02</v>
      </c>
    </row>
    <row r="1889" s="1" customFormat="1" customHeight="1" spans="1:3">
      <c r="A1889" s="8" t="s">
        <v>1408</v>
      </c>
      <c r="B1889" s="9" t="s">
        <v>1152</v>
      </c>
      <c r="C1889" s="10">
        <v>474.15</v>
      </c>
    </row>
    <row r="1890" s="1" customFormat="1" customHeight="1" spans="1:3">
      <c r="A1890" s="8" t="s">
        <v>1408</v>
      </c>
      <c r="B1890" s="9" t="s">
        <v>1460</v>
      </c>
      <c r="C1890" s="10">
        <v>992.21</v>
      </c>
    </row>
    <row r="1891" s="1" customFormat="1" customHeight="1" spans="1:3">
      <c r="A1891" s="8" t="s">
        <v>1408</v>
      </c>
      <c r="B1891" s="9" t="s">
        <v>33</v>
      </c>
      <c r="C1891" s="10">
        <v>1060.84</v>
      </c>
    </row>
    <row r="1892" s="1" customFormat="1" customHeight="1" spans="1:3">
      <c r="A1892" s="8" t="s">
        <v>1408</v>
      </c>
      <c r="B1892" s="9" t="s">
        <v>742</v>
      </c>
      <c r="C1892" s="10">
        <v>965.85</v>
      </c>
    </row>
    <row r="1893" s="1" customFormat="1" customHeight="1" spans="1:3">
      <c r="A1893" s="8" t="s">
        <v>1408</v>
      </c>
      <c r="B1893" s="9" t="s">
        <v>639</v>
      </c>
      <c r="C1893" s="10">
        <v>477.61</v>
      </c>
    </row>
    <row r="1894" s="1" customFormat="1" customHeight="1" spans="1:3">
      <c r="A1894" s="8" t="s">
        <v>1408</v>
      </c>
      <c r="B1894" s="9" t="s">
        <v>1461</v>
      </c>
      <c r="C1894" s="10">
        <v>957.95</v>
      </c>
    </row>
    <row r="1895" s="1" customFormat="1" customHeight="1" spans="1:3">
      <c r="A1895" s="8" t="s">
        <v>1408</v>
      </c>
      <c r="B1895" s="9" t="s">
        <v>559</v>
      </c>
      <c r="C1895" s="10">
        <v>472.33</v>
      </c>
    </row>
    <row r="1896" s="1" customFormat="1" customHeight="1" spans="1:3">
      <c r="A1896" s="8" t="s">
        <v>1408</v>
      </c>
      <c r="B1896" s="9" t="s">
        <v>1462</v>
      </c>
      <c r="C1896" s="10">
        <v>1414.95</v>
      </c>
    </row>
    <row r="1897" s="1" customFormat="1" customHeight="1" spans="1:3">
      <c r="A1897" s="8" t="s">
        <v>1408</v>
      </c>
      <c r="B1897" s="8" t="s">
        <v>1463</v>
      </c>
      <c r="C1897" s="10">
        <v>933.32</v>
      </c>
    </row>
    <row r="1898" s="1" customFormat="1" customHeight="1" spans="1:3">
      <c r="A1898" s="8" t="s">
        <v>1408</v>
      </c>
      <c r="B1898" s="9" t="s">
        <v>1360</v>
      </c>
      <c r="C1898" s="10">
        <v>934.7</v>
      </c>
    </row>
    <row r="1899" s="1" customFormat="1" customHeight="1" spans="1:3">
      <c r="A1899" s="8" t="s">
        <v>1464</v>
      </c>
      <c r="B1899" s="24" t="s">
        <v>1465</v>
      </c>
      <c r="C1899" s="10">
        <v>481.56</v>
      </c>
    </row>
    <row r="1900" s="1" customFormat="1" customHeight="1" spans="1:3">
      <c r="A1900" s="8" t="s">
        <v>1464</v>
      </c>
      <c r="B1900" s="24" t="s">
        <v>1466</v>
      </c>
      <c r="C1900" s="10">
        <v>478.93</v>
      </c>
    </row>
    <row r="1901" s="1" customFormat="1" customHeight="1" spans="1:3">
      <c r="A1901" s="8" t="s">
        <v>1464</v>
      </c>
      <c r="B1901" s="24" t="s">
        <v>523</v>
      </c>
      <c r="C1901" s="10">
        <v>957.94</v>
      </c>
    </row>
    <row r="1902" s="1" customFormat="1" customHeight="1" spans="1:3">
      <c r="A1902" s="8" t="s">
        <v>1464</v>
      </c>
      <c r="B1902" s="24" t="s">
        <v>1467</v>
      </c>
      <c r="C1902" s="10">
        <v>385.29</v>
      </c>
    </row>
    <row r="1903" s="1" customFormat="1" customHeight="1" spans="1:3">
      <c r="A1903" s="8" t="s">
        <v>1464</v>
      </c>
      <c r="B1903" s="9" t="s">
        <v>1468</v>
      </c>
      <c r="C1903" s="10">
        <v>5.75</v>
      </c>
    </row>
    <row r="1904" s="1" customFormat="1" customHeight="1" spans="1:3">
      <c r="A1904" s="8" t="s">
        <v>1464</v>
      </c>
      <c r="B1904" s="24" t="s">
        <v>111</v>
      </c>
      <c r="C1904" s="10">
        <v>646.52</v>
      </c>
    </row>
    <row r="1905" s="1" customFormat="1" customHeight="1" spans="1:3">
      <c r="A1905" s="8" t="s">
        <v>1464</v>
      </c>
      <c r="B1905" s="8" t="s">
        <v>1469</v>
      </c>
      <c r="C1905" s="10">
        <v>481.56</v>
      </c>
    </row>
    <row r="1906" s="1" customFormat="1" customHeight="1" spans="1:3">
      <c r="A1906" s="8" t="s">
        <v>1464</v>
      </c>
      <c r="B1906" s="9" t="s">
        <v>1470</v>
      </c>
      <c r="C1906" s="10">
        <v>963.22</v>
      </c>
    </row>
    <row r="1907" s="1" customFormat="1" customHeight="1" spans="1:3">
      <c r="A1907" s="8" t="s">
        <v>1471</v>
      </c>
      <c r="B1907" s="9" t="s">
        <v>1472</v>
      </c>
      <c r="C1907" s="10">
        <v>2408</v>
      </c>
    </row>
    <row r="1908" s="1" customFormat="1" customHeight="1" spans="1:3">
      <c r="A1908" s="8" t="s">
        <v>1471</v>
      </c>
      <c r="B1908" s="9" t="s">
        <v>220</v>
      </c>
      <c r="C1908" s="10">
        <v>2408</v>
      </c>
    </row>
    <row r="1909" s="1" customFormat="1" customHeight="1" spans="1:3">
      <c r="A1909" s="8" t="s">
        <v>1471</v>
      </c>
      <c r="B1909" s="9" t="s">
        <v>1473</v>
      </c>
      <c r="C1909" s="10">
        <v>432.1</v>
      </c>
    </row>
    <row r="1910" s="1" customFormat="1" customHeight="1" spans="1:3">
      <c r="A1910" s="8" t="s">
        <v>1471</v>
      </c>
      <c r="B1910" s="9" t="s">
        <v>1474</v>
      </c>
      <c r="C1910" s="10">
        <v>2408</v>
      </c>
    </row>
    <row r="1911" s="1" customFormat="1" customHeight="1" spans="1:3">
      <c r="A1911" s="8" t="s">
        <v>1471</v>
      </c>
      <c r="B1911" s="9" t="s">
        <v>1475</v>
      </c>
      <c r="C1911" s="10">
        <v>2408</v>
      </c>
    </row>
    <row r="1912" s="1" customFormat="1" customHeight="1" spans="1:3">
      <c r="A1912" s="8" t="s">
        <v>1471</v>
      </c>
      <c r="B1912" s="9" t="s">
        <v>309</v>
      </c>
      <c r="C1912" s="10">
        <v>538.3</v>
      </c>
    </row>
    <row r="1913" s="1" customFormat="1" customHeight="1" spans="1:3">
      <c r="A1913" s="8" t="s">
        <v>1471</v>
      </c>
      <c r="B1913" s="9" t="s">
        <v>521</v>
      </c>
      <c r="C1913" s="10">
        <v>1893.4</v>
      </c>
    </row>
    <row r="1914" s="1" customFormat="1" customHeight="1" spans="1:3">
      <c r="A1914" s="8" t="s">
        <v>1471</v>
      </c>
      <c r="B1914" s="9" t="s">
        <v>1476</v>
      </c>
      <c r="C1914" s="10">
        <v>245.4</v>
      </c>
    </row>
    <row r="1915" s="1" customFormat="1" customHeight="1" spans="1:3">
      <c r="A1915" s="8" t="s">
        <v>1471</v>
      </c>
      <c r="B1915" s="9" t="s">
        <v>1477</v>
      </c>
      <c r="C1915" s="10">
        <v>2408</v>
      </c>
    </row>
    <row r="1916" s="1" customFormat="1" customHeight="1" spans="1:3">
      <c r="A1916" s="8" t="s">
        <v>1471</v>
      </c>
      <c r="B1916" s="9" t="s">
        <v>1478</v>
      </c>
      <c r="C1916" s="10">
        <v>2408</v>
      </c>
    </row>
    <row r="1917" s="1" customFormat="1" customHeight="1" spans="1:3">
      <c r="A1917" s="8" t="s">
        <v>1471</v>
      </c>
      <c r="B1917" s="9" t="s">
        <v>1479</v>
      </c>
      <c r="C1917" s="10">
        <v>963.2</v>
      </c>
    </row>
    <row r="1918" s="1" customFormat="1" customHeight="1" spans="1:3">
      <c r="A1918" s="8" t="s">
        <v>1471</v>
      </c>
      <c r="B1918" s="9" t="s">
        <v>1480</v>
      </c>
      <c r="C1918" s="10">
        <v>1867</v>
      </c>
    </row>
    <row r="1919" s="1" customFormat="1" customHeight="1" spans="1:3">
      <c r="A1919" s="8" t="s">
        <v>1471</v>
      </c>
      <c r="B1919" s="9" t="s">
        <v>795</v>
      </c>
      <c r="C1919" s="10">
        <v>1913.2</v>
      </c>
    </row>
    <row r="1920" s="1" customFormat="1" customHeight="1" spans="1:3">
      <c r="A1920" s="8" t="s">
        <v>1471</v>
      </c>
      <c r="B1920" s="9" t="s">
        <v>1481</v>
      </c>
      <c r="C1920" s="10">
        <v>2408</v>
      </c>
    </row>
    <row r="1921" s="1" customFormat="1" customHeight="1" spans="1:3">
      <c r="A1921" s="8" t="s">
        <v>1471</v>
      </c>
      <c r="B1921" s="9" t="s">
        <v>136</v>
      </c>
      <c r="C1921" s="10">
        <v>1504.2</v>
      </c>
    </row>
    <row r="1922" s="1" customFormat="1" customHeight="1" spans="1:3">
      <c r="A1922" s="8" t="s">
        <v>1471</v>
      </c>
      <c r="B1922" s="9" t="s">
        <v>1482</v>
      </c>
      <c r="C1922" s="10">
        <v>2408</v>
      </c>
    </row>
    <row r="1923" s="1" customFormat="1" customHeight="1" spans="1:3">
      <c r="A1923" s="8" t="s">
        <v>1471</v>
      </c>
      <c r="B1923" s="9" t="s">
        <v>1483</v>
      </c>
      <c r="C1923" s="10">
        <v>2408</v>
      </c>
    </row>
    <row r="1924" s="1" customFormat="1" customHeight="1" spans="1:3">
      <c r="A1924" s="8" t="s">
        <v>1471</v>
      </c>
      <c r="B1924" s="9" t="s">
        <v>1483</v>
      </c>
      <c r="C1924" s="10">
        <v>2408</v>
      </c>
    </row>
    <row r="1925" s="1" customFormat="1" customHeight="1" spans="1:3">
      <c r="A1925" s="8" t="s">
        <v>1471</v>
      </c>
      <c r="B1925" s="9" t="s">
        <v>506</v>
      </c>
      <c r="C1925" s="10">
        <v>2408</v>
      </c>
    </row>
    <row r="1926" s="1" customFormat="1" customHeight="1" spans="1:3">
      <c r="A1926" s="8" t="s">
        <v>1471</v>
      </c>
      <c r="B1926" s="9" t="s">
        <v>1484</v>
      </c>
      <c r="C1926" s="10">
        <v>2408</v>
      </c>
    </row>
    <row r="1927" s="1" customFormat="1" customHeight="1" spans="1:3">
      <c r="A1927" s="8" t="s">
        <v>1471</v>
      </c>
      <c r="B1927" s="9" t="s">
        <v>1485</v>
      </c>
      <c r="C1927" s="10">
        <v>184.7</v>
      </c>
    </row>
    <row r="1928" s="1" customFormat="1" customHeight="1" spans="1:3">
      <c r="A1928" s="8" t="s">
        <v>1471</v>
      </c>
      <c r="B1928" s="9" t="s">
        <v>1402</v>
      </c>
      <c r="C1928" s="10">
        <v>2408</v>
      </c>
    </row>
    <row r="1929" s="1" customFormat="1" customHeight="1" spans="1:3">
      <c r="A1929" s="8" t="s">
        <v>1471</v>
      </c>
      <c r="B1929" s="9" t="s">
        <v>1486</v>
      </c>
      <c r="C1929" s="10">
        <v>1840.6</v>
      </c>
    </row>
    <row r="1930" s="1" customFormat="1" customHeight="1" spans="1:3">
      <c r="A1930" s="8" t="s">
        <v>1471</v>
      </c>
      <c r="B1930" s="9" t="s">
        <v>1487</v>
      </c>
      <c r="C1930" s="10">
        <v>1748.2</v>
      </c>
    </row>
    <row r="1931" s="1" customFormat="1" customHeight="1" spans="1:3">
      <c r="A1931" s="8" t="s">
        <v>1471</v>
      </c>
      <c r="B1931" s="8" t="s">
        <v>1488</v>
      </c>
      <c r="C1931" s="10">
        <v>1570.1</v>
      </c>
    </row>
    <row r="1932" s="1" customFormat="1" customHeight="1" spans="1:3">
      <c r="A1932" s="8" t="s">
        <v>1471</v>
      </c>
      <c r="B1932" s="9" t="s">
        <v>1489</v>
      </c>
      <c r="C1932" s="10">
        <v>2408</v>
      </c>
    </row>
    <row r="1933" s="1" customFormat="1" customHeight="1" spans="1:3">
      <c r="A1933" s="8" t="s">
        <v>1471</v>
      </c>
      <c r="B1933" s="9" t="s">
        <v>551</v>
      </c>
      <c r="C1933" s="10">
        <v>963.2</v>
      </c>
    </row>
    <row r="1934" s="1" customFormat="1" customHeight="1" spans="1:3">
      <c r="A1934" s="8" t="s">
        <v>1471</v>
      </c>
      <c r="B1934" s="9" t="s">
        <v>1490</v>
      </c>
      <c r="C1934" s="10">
        <v>1444.8</v>
      </c>
    </row>
    <row r="1935" s="1" customFormat="1" customHeight="1" spans="1:3">
      <c r="A1935" s="8" t="s">
        <v>1471</v>
      </c>
      <c r="B1935" s="9" t="s">
        <v>529</v>
      </c>
      <c r="C1935" s="10">
        <v>2408</v>
      </c>
    </row>
    <row r="1936" s="1" customFormat="1" customHeight="1" spans="1:3">
      <c r="A1936" s="8" t="s">
        <v>1471</v>
      </c>
      <c r="B1936" s="9" t="s">
        <v>622</v>
      </c>
      <c r="C1936" s="10">
        <v>2408</v>
      </c>
    </row>
    <row r="1937" s="1" customFormat="1" customHeight="1" spans="1:3">
      <c r="A1937" s="8" t="s">
        <v>1471</v>
      </c>
      <c r="B1937" s="9" t="s">
        <v>1491</v>
      </c>
      <c r="C1937" s="10">
        <v>749.4</v>
      </c>
    </row>
    <row r="1938" s="1" customFormat="1" customHeight="1" spans="1:3">
      <c r="A1938" s="8" t="s">
        <v>1471</v>
      </c>
      <c r="B1938" s="9" t="s">
        <v>1492</v>
      </c>
      <c r="C1938" s="10">
        <v>2408</v>
      </c>
    </row>
    <row r="1939" s="1" customFormat="1" customHeight="1" spans="1:3">
      <c r="A1939" s="8" t="s">
        <v>1471</v>
      </c>
      <c r="B1939" s="9" t="s">
        <v>1130</v>
      </c>
      <c r="C1939" s="10">
        <v>240.8</v>
      </c>
    </row>
    <row r="1940" s="1" customFormat="1" customHeight="1" spans="1:3">
      <c r="A1940" s="8" t="s">
        <v>1471</v>
      </c>
      <c r="B1940" s="9" t="s">
        <v>199</v>
      </c>
      <c r="C1940" s="10">
        <v>224.3</v>
      </c>
    </row>
    <row r="1941" s="1" customFormat="1" customHeight="1" spans="1:3">
      <c r="A1941" s="8" t="s">
        <v>1471</v>
      </c>
      <c r="B1941" s="9" t="s">
        <v>1493</v>
      </c>
      <c r="C1941" s="10">
        <v>2408</v>
      </c>
    </row>
    <row r="1942" s="1" customFormat="1" customHeight="1" spans="1:3">
      <c r="A1942" s="8" t="s">
        <v>1471</v>
      </c>
      <c r="B1942" s="9" t="s">
        <v>7</v>
      </c>
      <c r="C1942" s="10">
        <v>963.2</v>
      </c>
    </row>
    <row r="1943" s="1" customFormat="1" customHeight="1" spans="1:3">
      <c r="A1943" s="8" t="s">
        <v>1471</v>
      </c>
      <c r="B1943" s="9" t="s">
        <v>1494</v>
      </c>
      <c r="C1943" s="10">
        <v>2408</v>
      </c>
    </row>
    <row r="1944" s="1" customFormat="1" customHeight="1" spans="1:3">
      <c r="A1944" s="8" t="s">
        <v>1471</v>
      </c>
      <c r="B1944" s="9" t="s">
        <v>1495</v>
      </c>
      <c r="C1944" s="10">
        <v>2408</v>
      </c>
    </row>
    <row r="1945" s="1" customFormat="1" customHeight="1" spans="1:3">
      <c r="A1945" s="8" t="s">
        <v>1471</v>
      </c>
      <c r="B1945" s="9" t="s">
        <v>1496</v>
      </c>
      <c r="C1945" s="10">
        <v>2408</v>
      </c>
    </row>
    <row r="1946" s="1" customFormat="1" customHeight="1" spans="1:3">
      <c r="A1946" s="8" t="s">
        <v>1471</v>
      </c>
      <c r="B1946" s="9" t="s">
        <v>454</v>
      </c>
      <c r="C1946" s="10">
        <v>2408</v>
      </c>
    </row>
    <row r="1947" s="1" customFormat="1" customHeight="1" spans="1:3">
      <c r="A1947" s="8" t="s">
        <v>1471</v>
      </c>
      <c r="B1947" s="9" t="s">
        <v>1497</v>
      </c>
      <c r="C1947" s="10">
        <v>2408</v>
      </c>
    </row>
    <row r="1948" s="1" customFormat="1" customHeight="1" spans="1:3">
      <c r="A1948" s="8" t="s">
        <v>1471</v>
      </c>
      <c r="B1948" s="9" t="s">
        <v>137</v>
      </c>
      <c r="C1948" s="10">
        <v>2408</v>
      </c>
    </row>
    <row r="1949" s="1" customFormat="1" customHeight="1" spans="1:3">
      <c r="A1949" s="8" t="s">
        <v>1471</v>
      </c>
      <c r="B1949" s="9" t="s">
        <v>1402</v>
      </c>
      <c r="C1949" s="10">
        <v>2408</v>
      </c>
    </row>
    <row r="1950" s="1" customFormat="1" customHeight="1" spans="1:3">
      <c r="A1950" s="8" t="s">
        <v>1471</v>
      </c>
      <c r="B1950" s="9" t="s">
        <v>106</v>
      </c>
      <c r="C1950" s="10">
        <v>2408</v>
      </c>
    </row>
    <row r="1951" s="1" customFormat="1" customHeight="1" spans="1:3">
      <c r="A1951" s="8" t="s">
        <v>1471</v>
      </c>
      <c r="B1951" s="9" t="s">
        <v>1498</v>
      </c>
      <c r="C1951" s="10">
        <v>2408</v>
      </c>
    </row>
    <row r="1952" s="1" customFormat="1" customHeight="1" spans="1:3">
      <c r="A1952" s="8" t="s">
        <v>1471</v>
      </c>
      <c r="B1952" s="9" t="s">
        <v>1499</v>
      </c>
      <c r="C1952" s="10">
        <v>2408</v>
      </c>
    </row>
    <row r="1953" s="1" customFormat="1" customHeight="1" spans="1:3">
      <c r="A1953" s="8" t="s">
        <v>1471</v>
      </c>
      <c r="B1953" s="9" t="s">
        <v>1500</v>
      </c>
      <c r="C1953" s="10">
        <v>2408</v>
      </c>
    </row>
    <row r="1954" s="1" customFormat="1" customHeight="1" spans="1:3">
      <c r="A1954" s="8" t="s">
        <v>1471</v>
      </c>
      <c r="B1954" s="9" t="s">
        <v>1501</v>
      </c>
      <c r="C1954" s="10">
        <v>2408</v>
      </c>
    </row>
    <row r="1955" s="1" customFormat="1" customHeight="1" spans="1:3">
      <c r="A1955" s="8" t="s">
        <v>1471</v>
      </c>
      <c r="B1955" s="9" t="s">
        <v>1502</v>
      </c>
      <c r="C1955" s="10">
        <v>2408</v>
      </c>
    </row>
    <row r="1956" s="1" customFormat="1" customHeight="1" spans="1:3">
      <c r="A1956" s="8" t="s">
        <v>1471</v>
      </c>
      <c r="B1956" s="9" t="s">
        <v>613</v>
      </c>
      <c r="C1956" s="10">
        <v>2408</v>
      </c>
    </row>
    <row r="1957" s="1" customFormat="1" customHeight="1" spans="1:3">
      <c r="A1957" s="8" t="s">
        <v>1471</v>
      </c>
      <c r="B1957" s="9" t="s">
        <v>1503</v>
      </c>
      <c r="C1957" s="10">
        <v>2408</v>
      </c>
    </row>
    <row r="1958" s="1" customFormat="1" customHeight="1" spans="1:3">
      <c r="A1958" s="8" t="s">
        <v>1471</v>
      </c>
      <c r="B1958" s="9" t="s">
        <v>523</v>
      </c>
      <c r="C1958" s="10">
        <v>2408</v>
      </c>
    </row>
    <row r="1959" s="1" customFormat="1" customHeight="1" spans="1:3">
      <c r="A1959" s="8" t="s">
        <v>1471</v>
      </c>
      <c r="B1959" s="9" t="s">
        <v>1504</v>
      </c>
      <c r="C1959" s="10">
        <v>2408</v>
      </c>
    </row>
    <row r="1960" s="1" customFormat="1" customHeight="1" spans="1:3">
      <c r="A1960" s="8" t="s">
        <v>1471</v>
      </c>
      <c r="B1960" s="9" t="s">
        <v>1505</v>
      </c>
      <c r="C1960" s="10">
        <v>2408</v>
      </c>
    </row>
    <row r="1961" s="1" customFormat="1" customHeight="1" spans="1:3">
      <c r="A1961" s="8" t="s">
        <v>1471</v>
      </c>
      <c r="B1961" s="9" t="s">
        <v>512</v>
      </c>
      <c r="C1961" s="10">
        <v>2408</v>
      </c>
    </row>
    <row r="1962" s="1" customFormat="1" customHeight="1" spans="1:3">
      <c r="A1962" s="8" t="s">
        <v>1471</v>
      </c>
      <c r="B1962" s="9" t="s">
        <v>800</v>
      </c>
      <c r="C1962" s="10">
        <v>2408</v>
      </c>
    </row>
    <row r="1963" s="1" customFormat="1" customHeight="1" spans="1:3">
      <c r="A1963" s="8" t="s">
        <v>1471</v>
      </c>
      <c r="B1963" s="9" t="s">
        <v>1506</v>
      </c>
      <c r="C1963" s="10">
        <v>2408</v>
      </c>
    </row>
    <row r="1964" s="1" customFormat="1" customHeight="1" spans="1:3">
      <c r="A1964" s="8" t="s">
        <v>1471</v>
      </c>
      <c r="B1964" s="9" t="s">
        <v>1507</v>
      </c>
      <c r="C1964" s="10">
        <v>481.6</v>
      </c>
    </row>
    <row r="1965" s="1" customFormat="1" customHeight="1" spans="1:3">
      <c r="A1965" s="8" t="s">
        <v>1471</v>
      </c>
      <c r="B1965" s="9" t="s">
        <v>1508</v>
      </c>
      <c r="C1965" s="10">
        <v>926.2</v>
      </c>
    </row>
    <row r="1966" s="1" customFormat="1" customHeight="1" spans="1:3">
      <c r="A1966" s="8" t="s">
        <v>1471</v>
      </c>
      <c r="B1966" s="9" t="s">
        <v>9</v>
      </c>
      <c r="C1966" s="10">
        <v>277.1</v>
      </c>
    </row>
    <row r="1967" s="1" customFormat="1" customHeight="1" spans="1:3">
      <c r="A1967" s="8" t="s">
        <v>1471</v>
      </c>
      <c r="B1967" s="9" t="s">
        <v>1509</v>
      </c>
      <c r="C1967" s="10">
        <v>2408</v>
      </c>
    </row>
    <row r="1968" s="1" customFormat="1" customHeight="1" spans="1:3">
      <c r="A1968" s="8" t="s">
        <v>1471</v>
      </c>
      <c r="B1968" s="9" t="s">
        <v>1510</v>
      </c>
      <c r="C1968" s="10">
        <v>2408</v>
      </c>
    </row>
    <row r="1969" s="1" customFormat="1" customHeight="1" spans="1:3">
      <c r="A1969" s="8" t="s">
        <v>1471</v>
      </c>
      <c r="B1969" s="9" t="s">
        <v>1511</v>
      </c>
      <c r="C1969" s="10">
        <v>2408</v>
      </c>
    </row>
    <row r="1970" s="1" customFormat="1" customHeight="1" spans="1:3">
      <c r="A1970" s="8" t="s">
        <v>1471</v>
      </c>
      <c r="B1970" s="9" t="s">
        <v>1512</v>
      </c>
      <c r="C1970" s="10">
        <v>2408</v>
      </c>
    </row>
    <row r="1971" s="1" customFormat="1" customHeight="1" spans="1:3">
      <c r="A1971" s="8" t="s">
        <v>1471</v>
      </c>
      <c r="B1971" s="9" t="s">
        <v>1513</v>
      </c>
      <c r="C1971" s="10">
        <v>2012.1</v>
      </c>
    </row>
    <row r="1972" s="1" customFormat="1" customHeight="1" spans="1:3">
      <c r="A1972" s="8" t="s">
        <v>1471</v>
      </c>
      <c r="B1972" s="9" t="s">
        <v>614</v>
      </c>
      <c r="C1972" s="10">
        <v>1985.7</v>
      </c>
    </row>
    <row r="1973" s="1" customFormat="1" customHeight="1" spans="1:3">
      <c r="A1973" s="8" t="s">
        <v>1471</v>
      </c>
      <c r="B1973" s="9" t="s">
        <v>488</v>
      </c>
      <c r="C1973" s="10">
        <v>963.2</v>
      </c>
    </row>
    <row r="1974" s="1" customFormat="1" customHeight="1" spans="1:3">
      <c r="A1974" s="8" t="s">
        <v>1471</v>
      </c>
      <c r="B1974" s="9" t="s">
        <v>120</v>
      </c>
      <c r="C1974" s="10">
        <v>2408</v>
      </c>
    </row>
    <row r="1975" s="1" customFormat="1" customHeight="1" spans="1:3">
      <c r="A1975" s="8" t="s">
        <v>1471</v>
      </c>
      <c r="B1975" s="9" t="s">
        <v>1399</v>
      </c>
      <c r="C1975" s="10">
        <v>399.8</v>
      </c>
    </row>
    <row r="1976" s="1" customFormat="1" customHeight="1" spans="1:3">
      <c r="A1976" s="8" t="s">
        <v>1471</v>
      </c>
      <c r="B1976" s="9" t="s">
        <v>1514</v>
      </c>
      <c r="C1976" s="10">
        <v>2408</v>
      </c>
    </row>
    <row r="1977" s="1" customFormat="1" customHeight="1" spans="1:3">
      <c r="A1977" s="8" t="s">
        <v>1471</v>
      </c>
      <c r="B1977" s="9" t="s">
        <v>653</v>
      </c>
      <c r="C1977" s="10">
        <v>2408</v>
      </c>
    </row>
    <row r="1978" s="1" customFormat="1" customHeight="1" spans="1:3">
      <c r="A1978" s="8" t="s">
        <v>1471</v>
      </c>
      <c r="B1978" s="9" t="s">
        <v>1515</v>
      </c>
      <c r="C1978" s="10">
        <v>2408</v>
      </c>
    </row>
    <row r="1979" s="1" customFormat="1" customHeight="1" spans="1:3">
      <c r="A1979" s="8" t="s">
        <v>1471</v>
      </c>
      <c r="B1979" s="9" t="s">
        <v>1516</v>
      </c>
      <c r="C1979" s="10">
        <v>2408</v>
      </c>
    </row>
    <row r="1980" s="1" customFormat="1" customHeight="1" spans="1:3">
      <c r="A1980" s="8" t="s">
        <v>1471</v>
      </c>
      <c r="B1980" s="9" t="s">
        <v>1517</v>
      </c>
      <c r="C1980" s="10">
        <v>1926.4</v>
      </c>
    </row>
    <row r="1981" s="1" customFormat="1" customHeight="1" spans="1:3">
      <c r="A1981" s="8" t="s">
        <v>1471</v>
      </c>
      <c r="B1981" s="9" t="s">
        <v>1518</v>
      </c>
      <c r="C1981" s="10">
        <v>2408</v>
      </c>
    </row>
    <row r="1982" s="1" customFormat="1" customHeight="1" spans="1:3">
      <c r="A1982" s="8" t="s">
        <v>1471</v>
      </c>
      <c r="B1982" s="9" t="s">
        <v>1519</v>
      </c>
      <c r="C1982" s="10">
        <v>2408</v>
      </c>
    </row>
    <row r="1983" s="1" customFormat="1" customHeight="1" spans="1:3">
      <c r="A1983" s="8" t="s">
        <v>1471</v>
      </c>
      <c r="B1983" s="9" t="s">
        <v>1168</v>
      </c>
      <c r="C1983" s="10">
        <v>2408</v>
      </c>
    </row>
    <row r="1984" s="1" customFormat="1" customHeight="1" spans="1:3">
      <c r="A1984" s="8" t="s">
        <v>1471</v>
      </c>
      <c r="B1984" s="9" t="s">
        <v>1168</v>
      </c>
      <c r="C1984" s="10">
        <v>2408</v>
      </c>
    </row>
    <row r="1985" s="1" customFormat="1" customHeight="1" spans="1:3">
      <c r="A1985" s="8" t="s">
        <v>1471</v>
      </c>
      <c r="B1985" s="9" t="s">
        <v>1520</v>
      </c>
      <c r="C1985" s="10">
        <v>2408</v>
      </c>
    </row>
    <row r="1986" s="1" customFormat="1" customHeight="1" spans="1:3">
      <c r="A1986" s="8" t="s">
        <v>1471</v>
      </c>
      <c r="B1986" s="9" t="s">
        <v>1521</v>
      </c>
      <c r="C1986" s="10">
        <v>2408</v>
      </c>
    </row>
    <row r="1987" s="1" customFormat="1" customHeight="1" spans="1:3">
      <c r="A1987" s="8" t="s">
        <v>1471</v>
      </c>
      <c r="B1987" s="9" t="s">
        <v>657</v>
      </c>
      <c r="C1987" s="10">
        <v>2408</v>
      </c>
    </row>
    <row r="1988" s="1" customFormat="1" customHeight="1" spans="1:3">
      <c r="A1988" s="8" t="s">
        <v>1471</v>
      </c>
      <c r="B1988" s="9" t="s">
        <v>1522</v>
      </c>
      <c r="C1988" s="10">
        <v>2408</v>
      </c>
    </row>
    <row r="1989" s="1" customFormat="1" customHeight="1" spans="1:3">
      <c r="A1989" s="8" t="s">
        <v>1471</v>
      </c>
      <c r="B1989" s="9" t="s">
        <v>1045</v>
      </c>
      <c r="C1989" s="10">
        <v>2408</v>
      </c>
    </row>
    <row r="1990" s="1" customFormat="1" customHeight="1" spans="1:3">
      <c r="A1990" s="8" t="s">
        <v>166</v>
      </c>
      <c r="B1990" s="9" t="s">
        <v>200</v>
      </c>
      <c r="C1990" s="10">
        <v>259.66</v>
      </c>
    </row>
    <row r="1991" s="1" customFormat="1" customHeight="1" spans="1:3">
      <c r="A1991" s="8" t="s">
        <v>166</v>
      </c>
      <c r="B1991" s="9" t="s">
        <v>199</v>
      </c>
      <c r="C1991" s="10">
        <v>237.5</v>
      </c>
    </row>
    <row r="1992" s="1" customFormat="1" customHeight="1" spans="1:3">
      <c r="A1992" s="8" t="s">
        <v>166</v>
      </c>
      <c r="B1992" s="9" t="s">
        <v>1208</v>
      </c>
      <c r="C1992" s="10">
        <v>358.88</v>
      </c>
    </row>
    <row r="1993" s="1" customFormat="1" customHeight="1" spans="1:3">
      <c r="A1993" s="8" t="s">
        <v>166</v>
      </c>
      <c r="B1993" s="9" t="s">
        <v>576</v>
      </c>
      <c r="C1993" s="10">
        <v>10.95</v>
      </c>
    </row>
    <row r="1994" s="1" customFormat="1" customHeight="1" spans="1:3">
      <c r="A1994" s="8" t="s">
        <v>166</v>
      </c>
      <c r="B1994" s="9" t="s">
        <v>220</v>
      </c>
      <c r="C1994" s="10">
        <v>266.53</v>
      </c>
    </row>
    <row r="1995" s="1" customFormat="1" customHeight="1" spans="1:3">
      <c r="A1995" s="8" t="s">
        <v>203</v>
      </c>
      <c r="B1995" s="9" t="s">
        <v>119</v>
      </c>
      <c r="C1995" s="10">
        <v>2388.18</v>
      </c>
    </row>
    <row r="1996" s="1" customFormat="1" customHeight="1" spans="1:3">
      <c r="A1996" s="8" t="s">
        <v>203</v>
      </c>
      <c r="B1996" s="9" t="s">
        <v>33</v>
      </c>
      <c r="C1996" s="10">
        <v>2405.39</v>
      </c>
    </row>
    <row r="1997" s="1" customFormat="1" customHeight="1" spans="1:3">
      <c r="A1997" s="8" t="s">
        <v>203</v>
      </c>
      <c r="B1997" s="9" t="s">
        <v>1523</v>
      </c>
      <c r="C1997" s="10">
        <v>2447.55</v>
      </c>
    </row>
    <row r="1998" s="1" customFormat="1" customHeight="1" spans="1:3">
      <c r="A1998" s="8" t="s">
        <v>203</v>
      </c>
      <c r="B1998" s="9" t="s">
        <v>947</v>
      </c>
      <c r="C1998" s="10">
        <v>3783.27</v>
      </c>
    </row>
    <row r="1999" s="1" customFormat="1" customHeight="1" spans="1:3">
      <c r="A1999" s="8" t="s">
        <v>203</v>
      </c>
      <c r="B1999" s="9" t="s">
        <v>1524</v>
      </c>
      <c r="C1999" s="10">
        <v>2407.97</v>
      </c>
    </row>
    <row r="2000" s="1" customFormat="1" customHeight="1" spans="1:3">
      <c r="A2000" s="8" t="s">
        <v>203</v>
      </c>
      <c r="B2000" s="9" t="s">
        <v>1525</v>
      </c>
      <c r="C2000" s="10">
        <v>779.34</v>
      </c>
    </row>
    <row r="2001" s="1" customFormat="1" customHeight="1" spans="1:3">
      <c r="A2001" s="8" t="s">
        <v>203</v>
      </c>
      <c r="B2001" s="9" t="s">
        <v>856</v>
      </c>
      <c r="C2001" s="10">
        <v>580.07</v>
      </c>
    </row>
    <row r="2002" s="1" customFormat="1" customHeight="1" spans="1:3">
      <c r="A2002" s="8" t="s">
        <v>203</v>
      </c>
      <c r="B2002" s="9" t="s">
        <v>1526</v>
      </c>
      <c r="C2002" s="10">
        <v>2407.97</v>
      </c>
    </row>
    <row r="2003" s="1" customFormat="1" customHeight="1" spans="1:3">
      <c r="A2003" s="8" t="s">
        <v>203</v>
      </c>
      <c r="B2003" s="9" t="s">
        <v>1527</v>
      </c>
      <c r="C2003" s="10">
        <v>156.24</v>
      </c>
    </row>
    <row r="2004" s="1" customFormat="1" customHeight="1" spans="1:3">
      <c r="A2004" s="8" t="s">
        <v>203</v>
      </c>
      <c r="B2004" s="9" t="s">
        <v>1528</v>
      </c>
      <c r="C2004" s="10">
        <v>186.03</v>
      </c>
    </row>
    <row r="2005" s="1" customFormat="1" customHeight="1" spans="1:3">
      <c r="A2005" s="8" t="s">
        <v>203</v>
      </c>
      <c r="B2005" s="9" t="s">
        <v>1529</v>
      </c>
      <c r="C2005" s="10">
        <v>406.38</v>
      </c>
    </row>
    <row r="2006" s="2" customFormat="1" customHeight="1" spans="1:3">
      <c r="A2006" s="8" t="s">
        <v>203</v>
      </c>
      <c r="B2006" s="9" t="s">
        <v>1530</v>
      </c>
      <c r="C2006" s="10">
        <v>2361.97</v>
      </c>
    </row>
    <row r="2007" s="1" customFormat="1" customHeight="1" spans="1:3">
      <c r="A2007" s="8" t="s">
        <v>203</v>
      </c>
      <c r="B2007" s="9" t="s">
        <v>1531</v>
      </c>
      <c r="C2007" s="10">
        <v>2344.64</v>
      </c>
    </row>
    <row r="2008" s="1" customFormat="1" customHeight="1" spans="1:3">
      <c r="A2008" s="8" t="s">
        <v>203</v>
      </c>
      <c r="B2008" s="9" t="s">
        <v>1200</v>
      </c>
      <c r="C2008" s="10">
        <v>1398.33</v>
      </c>
    </row>
    <row r="2009" s="2" customFormat="1" customHeight="1" spans="1:3">
      <c r="A2009" s="8" t="s">
        <v>203</v>
      </c>
      <c r="B2009" s="9" t="s">
        <v>1532</v>
      </c>
      <c r="C2009" s="10">
        <v>2372.69</v>
      </c>
    </row>
    <row r="2010" s="1" customFormat="1" customHeight="1" spans="1:3">
      <c r="A2010" s="8" t="s">
        <v>203</v>
      </c>
      <c r="B2010" s="9" t="s">
        <v>1533</v>
      </c>
      <c r="C2010" s="10">
        <v>1879.37</v>
      </c>
    </row>
    <row r="2011" s="1" customFormat="1" customHeight="1" spans="1:3">
      <c r="A2011" s="8" t="s">
        <v>203</v>
      </c>
      <c r="B2011" s="9" t="s">
        <v>1534</v>
      </c>
      <c r="C2011" s="10">
        <v>1037.06</v>
      </c>
    </row>
    <row r="2012" s="1" customFormat="1" customHeight="1" spans="1:3">
      <c r="A2012" s="8" t="s">
        <v>203</v>
      </c>
      <c r="B2012" s="9" t="s">
        <v>1534</v>
      </c>
      <c r="C2012" s="10">
        <v>2585.17</v>
      </c>
    </row>
    <row r="2013" s="1" customFormat="1" customHeight="1" spans="1:3">
      <c r="A2013" s="8" t="s">
        <v>203</v>
      </c>
      <c r="B2013" s="9" t="s">
        <v>421</v>
      </c>
      <c r="C2013" s="10">
        <v>456.56</v>
      </c>
    </row>
    <row r="2014" s="1" customFormat="1" customHeight="1" spans="1:3">
      <c r="A2014" s="8" t="s">
        <v>261</v>
      </c>
      <c r="B2014" s="9" t="s">
        <v>1535</v>
      </c>
      <c r="C2014" s="10">
        <v>2178</v>
      </c>
    </row>
    <row r="2015" s="1" customFormat="1" customHeight="1" spans="1:3">
      <c r="A2015" s="8" t="s">
        <v>261</v>
      </c>
      <c r="B2015" s="9" t="s">
        <v>1536</v>
      </c>
      <c r="C2015" s="10">
        <v>2407.97</v>
      </c>
    </row>
    <row r="2016" s="1" customFormat="1" customHeight="1" spans="1:3">
      <c r="A2016" s="8" t="s">
        <v>261</v>
      </c>
      <c r="B2016" s="9" t="s">
        <v>125</v>
      </c>
      <c r="C2016" s="10">
        <v>2407.97</v>
      </c>
    </row>
    <row r="2017" s="1" customFormat="1" customHeight="1" spans="1:3">
      <c r="A2017" s="8" t="s">
        <v>261</v>
      </c>
      <c r="B2017" s="9" t="s">
        <v>1537</v>
      </c>
      <c r="C2017" s="10">
        <v>1092.51</v>
      </c>
    </row>
    <row r="2018" s="1" customFormat="1" customHeight="1" spans="1:3">
      <c r="A2018" s="8" t="s">
        <v>261</v>
      </c>
      <c r="B2018" s="9" t="s">
        <v>1538</v>
      </c>
      <c r="C2018" s="10">
        <v>253.32</v>
      </c>
    </row>
    <row r="2019" s="1" customFormat="1" customHeight="1" spans="1:3">
      <c r="A2019" s="8" t="s">
        <v>261</v>
      </c>
      <c r="B2019" s="9" t="s">
        <v>1539</v>
      </c>
      <c r="C2019" s="10">
        <v>2407.97</v>
      </c>
    </row>
    <row r="2020" s="1" customFormat="1" customHeight="1" spans="1:3">
      <c r="A2020" s="8" t="s">
        <v>261</v>
      </c>
      <c r="B2020" s="10" t="s">
        <v>1540</v>
      </c>
      <c r="C2020" s="10">
        <v>3285.99</v>
      </c>
    </row>
    <row r="2021" s="1" customFormat="1" customHeight="1" spans="1:3">
      <c r="A2021" s="8" t="s">
        <v>261</v>
      </c>
      <c r="B2021" s="9" t="s">
        <v>1541</v>
      </c>
      <c r="C2021" s="10">
        <v>2183.67</v>
      </c>
    </row>
    <row r="2022" s="1" customFormat="1" customHeight="1" spans="1:3">
      <c r="A2022" s="8" t="s">
        <v>261</v>
      </c>
      <c r="B2022" s="9" t="s">
        <v>639</v>
      </c>
      <c r="C2022" s="10">
        <v>2388.18</v>
      </c>
    </row>
    <row r="2023" s="1" customFormat="1" customHeight="1" spans="1:3">
      <c r="A2023" s="8" t="s">
        <v>261</v>
      </c>
      <c r="B2023" s="9" t="s">
        <v>172</v>
      </c>
      <c r="C2023" s="10">
        <v>1124.18</v>
      </c>
    </row>
    <row r="2024" s="1" customFormat="1" customHeight="1" spans="1:3">
      <c r="A2024" s="8" t="s">
        <v>261</v>
      </c>
      <c r="B2024" s="9" t="s">
        <v>1542</v>
      </c>
      <c r="C2024" s="10">
        <v>1889.43</v>
      </c>
    </row>
    <row r="2025" s="1" customFormat="1" customHeight="1" spans="1:3">
      <c r="A2025" s="8" t="s">
        <v>304</v>
      </c>
      <c r="B2025" s="9" t="s">
        <v>1543</v>
      </c>
      <c r="C2025" s="10">
        <v>835.2</v>
      </c>
    </row>
    <row r="2026" s="1" customFormat="1" customHeight="1" spans="1:3">
      <c r="A2026" s="8" t="s">
        <v>304</v>
      </c>
      <c r="B2026" s="9" t="s">
        <v>1544</v>
      </c>
      <c r="C2026" s="10">
        <v>1444.8</v>
      </c>
    </row>
    <row r="2027" s="1" customFormat="1" customHeight="1" spans="1:3">
      <c r="A2027" s="8" t="s">
        <v>304</v>
      </c>
      <c r="B2027" s="9" t="s">
        <v>543</v>
      </c>
      <c r="C2027" s="10">
        <v>2051.73</v>
      </c>
    </row>
    <row r="2028" s="1" customFormat="1" customHeight="1" spans="1:3">
      <c r="A2028" s="8" t="s">
        <v>304</v>
      </c>
      <c r="B2028" s="9" t="s">
        <v>1545</v>
      </c>
      <c r="C2028" s="10">
        <v>2394.78</v>
      </c>
    </row>
    <row r="2029" s="1" customFormat="1" customHeight="1" spans="1:3">
      <c r="A2029" s="8" t="s">
        <v>304</v>
      </c>
      <c r="B2029" s="9" t="s">
        <v>1546</v>
      </c>
      <c r="C2029" s="10">
        <v>2010.1</v>
      </c>
    </row>
    <row r="2030" s="1" customFormat="1" customHeight="1" spans="1:3">
      <c r="A2030" s="8" t="s">
        <v>304</v>
      </c>
      <c r="B2030" s="9" t="s">
        <v>1547</v>
      </c>
      <c r="C2030" s="10">
        <v>1926.38</v>
      </c>
    </row>
    <row r="2031" s="1" customFormat="1" customHeight="1" spans="1:3">
      <c r="A2031" s="8" t="s">
        <v>304</v>
      </c>
      <c r="B2031" s="9" t="s">
        <v>1548</v>
      </c>
      <c r="C2031" s="10">
        <v>249.38</v>
      </c>
    </row>
    <row r="2032" s="1" customFormat="1" customHeight="1" spans="1:3">
      <c r="A2032" s="8" t="s">
        <v>304</v>
      </c>
      <c r="B2032" s="9" t="s">
        <v>1549</v>
      </c>
      <c r="C2032" s="10">
        <v>1199.36</v>
      </c>
    </row>
    <row r="2033" s="1" customFormat="1" customHeight="1" spans="1:3">
      <c r="A2033" s="8" t="s">
        <v>304</v>
      </c>
      <c r="B2033" s="9" t="s">
        <v>1543</v>
      </c>
      <c r="C2033" s="10">
        <v>1432.93</v>
      </c>
    </row>
    <row r="2034" s="1" customFormat="1" customHeight="1" spans="1:3">
      <c r="A2034" s="8" t="s">
        <v>304</v>
      </c>
      <c r="B2034" s="9" t="s">
        <v>94</v>
      </c>
      <c r="C2034" s="10">
        <v>666.31</v>
      </c>
    </row>
    <row r="2035" s="1" customFormat="1" customHeight="1" spans="1:3">
      <c r="A2035" s="8" t="s">
        <v>304</v>
      </c>
      <c r="B2035" s="9" t="s">
        <v>1550</v>
      </c>
      <c r="C2035" s="10">
        <v>1444.8</v>
      </c>
    </row>
    <row r="2036" s="1" customFormat="1" customHeight="1" spans="1:3">
      <c r="A2036" s="8" t="s">
        <v>304</v>
      </c>
      <c r="B2036" s="9" t="s">
        <v>1551</v>
      </c>
      <c r="C2036" s="10">
        <v>1893.4</v>
      </c>
    </row>
    <row r="2037" s="1" customFormat="1" customHeight="1" spans="1:3">
      <c r="A2037" s="8" t="s">
        <v>304</v>
      </c>
      <c r="B2037" s="9" t="s">
        <v>333</v>
      </c>
      <c r="C2037" s="10">
        <v>1754.84</v>
      </c>
    </row>
    <row r="2038" s="1" customFormat="1" customHeight="1" spans="1:3">
      <c r="A2038" s="8" t="s">
        <v>304</v>
      </c>
      <c r="B2038" s="9" t="s">
        <v>329</v>
      </c>
      <c r="C2038" s="10">
        <v>1293.05</v>
      </c>
    </row>
    <row r="2039" s="1" customFormat="1" customHeight="1" spans="1:3">
      <c r="A2039" s="8" t="s">
        <v>304</v>
      </c>
      <c r="B2039" s="9" t="s">
        <v>1552</v>
      </c>
      <c r="C2039" s="10">
        <v>639.93</v>
      </c>
    </row>
    <row r="2040" s="1" customFormat="1" customHeight="1" spans="1:3">
      <c r="A2040" s="8" t="s">
        <v>304</v>
      </c>
      <c r="B2040" s="9" t="s">
        <v>1553</v>
      </c>
      <c r="C2040" s="10">
        <v>2407.97</v>
      </c>
    </row>
    <row r="2041" s="1" customFormat="1" customHeight="1" spans="1:3">
      <c r="A2041" s="8" t="s">
        <v>304</v>
      </c>
      <c r="B2041" s="9" t="s">
        <v>1554</v>
      </c>
      <c r="C2041" s="10">
        <v>1807.63</v>
      </c>
    </row>
    <row r="2042" s="1" customFormat="1" customHeight="1" spans="1:3">
      <c r="A2042" s="8" t="s">
        <v>304</v>
      </c>
      <c r="B2042" s="9" t="s">
        <v>1555</v>
      </c>
      <c r="C2042" s="10">
        <v>285</v>
      </c>
    </row>
    <row r="2043" s="1" customFormat="1" customHeight="1" spans="1:3">
      <c r="A2043" s="8" t="s">
        <v>304</v>
      </c>
      <c r="B2043" s="9" t="s">
        <v>184</v>
      </c>
      <c r="C2043" s="10">
        <v>2401.38</v>
      </c>
    </row>
    <row r="2044" s="1" customFormat="1" customHeight="1" spans="1:3">
      <c r="A2044" s="8" t="s">
        <v>304</v>
      </c>
      <c r="B2044" s="9" t="s">
        <v>1556</v>
      </c>
      <c r="C2044" s="10">
        <v>2401.38</v>
      </c>
    </row>
    <row r="2045" s="1" customFormat="1" customHeight="1" spans="1:3">
      <c r="A2045" s="8" t="s">
        <v>304</v>
      </c>
      <c r="B2045" s="9" t="s">
        <v>1557</v>
      </c>
      <c r="C2045" s="10">
        <v>1435.54</v>
      </c>
    </row>
    <row r="2046" s="1" customFormat="1" customHeight="1" spans="1:3">
      <c r="A2046" s="8" t="s">
        <v>304</v>
      </c>
      <c r="B2046" s="9" t="s">
        <v>1358</v>
      </c>
      <c r="C2046" s="10">
        <v>1071.4</v>
      </c>
    </row>
    <row r="2047" s="1" customFormat="1" customHeight="1" spans="1:3">
      <c r="A2047" s="8" t="s">
        <v>304</v>
      </c>
      <c r="B2047" s="9" t="s">
        <v>1558</v>
      </c>
      <c r="C2047" s="10">
        <v>1682.28</v>
      </c>
    </row>
    <row r="2048" s="1" customFormat="1" customHeight="1" spans="1:3">
      <c r="A2048" s="8" t="s">
        <v>304</v>
      </c>
      <c r="B2048" s="9" t="s">
        <v>1559</v>
      </c>
      <c r="C2048" s="10">
        <v>1303.6</v>
      </c>
    </row>
    <row r="2049" s="1" customFormat="1" customHeight="1" spans="1:3">
      <c r="A2049" s="8" t="s">
        <v>304</v>
      </c>
      <c r="B2049" s="9" t="s">
        <v>1194</v>
      </c>
      <c r="C2049" s="10">
        <v>1589.92</v>
      </c>
    </row>
    <row r="2050" s="1" customFormat="1" customHeight="1" spans="1:3">
      <c r="A2050" s="8" t="s">
        <v>304</v>
      </c>
      <c r="B2050" s="9" t="s">
        <v>1560</v>
      </c>
      <c r="C2050" s="10">
        <v>2401.38</v>
      </c>
    </row>
    <row r="2051" s="1" customFormat="1" customHeight="1" spans="1:3">
      <c r="A2051" s="8" t="s">
        <v>304</v>
      </c>
      <c r="B2051" s="9" t="s">
        <v>1561</v>
      </c>
      <c r="C2051" s="10">
        <v>2051.73</v>
      </c>
    </row>
    <row r="2052" s="1" customFormat="1" customHeight="1" spans="1:3">
      <c r="A2052" s="8" t="s">
        <v>304</v>
      </c>
      <c r="B2052" s="9" t="s">
        <v>1562</v>
      </c>
      <c r="C2052" s="10">
        <v>973.76</v>
      </c>
    </row>
    <row r="2053" s="1" customFormat="1" customHeight="1" spans="1:3">
      <c r="A2053" s="8" t="s">
        <v>304</v>
      </c>
      <c r="B2053" s="9" t="s">
        <v>1563</v>
      </c>
      <c r="C2053" s="10">
        <v>2071.52</v>
      </c>
    </row>
    <row r="2054" s="1" customFormat="1" customHeight="1" spans="1:3">
      <c r="A2054" s="8" t="s">
        <v>304</v>
      </c>
      <c r="B2054" s="9" t="s">
        <v>1564</v>
      </c>
      <c r="C2054" s="10">
        <v>1448.76</v>
      </c>
    </row>
    <row r="2055" s="1" customFormat="1" customHeight="1" spans="1:3">
      <c r="A2055" s="8" t="s">
        <v>304</v>
      </c>
      <c r="B2055" s="9" t="s">
        <v>1565</v>
      </c>
      <c r="C2055" s="14">
        <v>2401.38</v>
      </c>
    </row>
    <row r="2056" s="1" customFormat="1" customHeight="1" spans="1:3">
      <c r="A2056" s="8" t="s">
        <v>304</v>
      </c>
      <c r="B2056" s="9" t="s">
        <v>1566</v>
      </c>
      <c r="C2056" s="14">
        <v>1021.26</v>
      </c>
    </row>
    <row r="2057" s="1" customFormat="1" customHeight="1" spans="1:3">
      <c r="A2057" s="8" t="s">
        <v>353</v>
      </c>
      <c r="B2057" s="9" t="s">
        <v>1567</v>
      </c>
      <c r="C2057" s="10">
        <v>1594.17</v>
      </c>
    </row>
    <row r="2058" s="1" customFormat="1" customHeight="1" spans="1:3">
      <c r="A2058" s="8" t="s">
        <v>353</v>
      </c>
      <c r="B2058" s="9" t="s">
        <v>1568</v>
      </c>
      <c r="C2058" s="10">
        <v>1908.97</v>
      </c>
    </row>
    <row r="2059" s="1" customFormat="1" customHeight="1" spans="1:3">
      <c r="A2059" s="8" t="s">
        <v>353</v>
      </c>
      <c r="B2059" s="9" t="s">
        <v>1569</v>
      </c>
      <c r="C2059" s="10">
        <v>2407.97</v>
      </c>
    </row>
    <row r="2060" s="1" customFormat="1" customHeight="1" spans="1:3">
      <c r="A2060" s="8" t="s">
        <v>353</v>
      </c>
      <c r="B2060" s="9" t="s">
        <v>1570</v>
      </c>
      <c r="C2060" s="10">
        <v>2387.84</v>
      </c>
    </row>
    <row r="2061" s="1" customFormat="1" customHeight="1" spans="1:3">
      <c r="A2061" s="8" t="s">
        <v>353</v>
      </c>
      <c r="B2061" s="9" t="s">
        <v>1571</v>
      </c>
      <c r="C2061" s="10">
        <v>2401.37</v>
      </c>
    </row>
    <row r="2062" s="1" customFormat="1" customHeight="1" spans="1:3">
      <c r="A2062" s="8" t="s">
        <v>353</v>
      </c>
      <c r="B2062" s="9" t="s">
        <v>1044</v>
      </c>
      <c r="C2062" s="10">
        <v>2383.93</v>
      </c>
    </row>
    <row r="2063" s="1" customFormat="1" customHeight="1" spans="1:3">
      <c r="A2063" s="8" t="s">
        <v>353</v>
      </c>
      <c r="B2063" s="9" t="s">
        <v>1572</v>
      </c>
      <c r="C2063" s="10">
        <v>395.83</v>
      </c>
    </row>
    <row r="2064" s="1" customFormat="1" customHeight="1" spans="1:3">
      <c r="A2064" s="8" t="s">
        <v>353</v>
      </c>
      <c r="B2064" s="9" t="s">
        <v>1573</v>
      </c>
      <c r="C2064" s="10">
        <v>2401.37</v>
      </c>
    </row>
    <row r="2065" s="1" customFormat="1" customHeight="1" spans="1:3">
      <c r="A2065" s="8" t="s">
        <v>353</v>
      </c>
      <c r="B2065" s="9" t="s">
        <v>354</v>
      </c>
      <c r="C2065" s="10">
        <v>2331.69</v>
      </c>
    </row>
    <row r="2066" s="1" customFormat="1" customHeight="1" spans="1:3">
      <c r="A2066" s="8" t="s">
        <v>353</v>
      </c>
      <c r="B2066" s="9" t="s">
        <v>1574</v>
      </c>
      <c r="C2066" s="10">
        <v>1383.02</v>
      </c>
    </row>
    <row r="2067" s="1" customFormat="1" customHeight="1" spans="1:3">
      <c r="A2067" s="8" t="s">
        <v>353</v>
      </c>
      <c r="B2067" s="9" t="s">
        <v>1575</v>
      </c>
      <c r="C2067" s="10">
        <v>2329.27</v>
      </c>
    </row>
    <row r="2068" s="1" customFormat="1" customHeight="1" spans="1:3">
      <c r="A2068" s="8" t="s">
        <v>353</v>
      </c>
      <c r="B2068" s="9" t="s">
        <v>1576</v>
      </c>
      <c r="C2068" s="10">
        <v>2407.87</v>
      </c>
    </row>
    <row r="2069" s="1" customFormat="1" customHeight="1" spans="1:3">
      <c r="A2069" s="8" t="s">
        <v>353</v>
      </c>
      <c r="B2069" s="9" t="s">
        <v>1577</v>
      </c>
      <c r="C2069" s="10">
        <v>1664.65</v>
      </c>
    </row>
    <row r="2070" s="1" customFormat="1" customHeight="1" spans="1:3">
      <c r="A2070" s="8" t="s">
        <v>353</v>
      </c>
      <c r="B2070" s="9" t="s">
        <v>1578</v>
      </c>
      <c r="C2070" s="10">
        <v>692.72</v>
      </c>
    </row>
    <row r="2071" s="1" customFormat="1" customHeight="1" spans="1:3">
      <c r="A2071" s="8" t="s">
        <v>353</v>
      </c>
      <c r="B2071" s="9" t="s">
        <v>359</v>
      </c>
      <c r="C2071" s="10">
        <v>1114.92</v>
      </c>
    </row>
    <row r="2072" s="1" customFormat="1" customHeight="1" spans="1:3">
      <c r="A2072" s="8" t="s">
        <v>353</v>
      </c>
      <c r="B2072" s="9" t="s">
        <v>1579</v>
      </c>
      <c r="C2072" s="10">
        <v>1921.1</v>
      </c>
    </row>
    <row r="2073" s="1" customFormat="1" customHeight="1" spans="1:3">
      <c r="A2073" s="8" t="s">
        <v>353</v>
      </c>
      <c r="B2073" s="9" t="s">
        <v>370</v>
      </c>
      <c r="C2073" s="10">
        <v>1594.31</v>
      </c>
    </row>
    <row r="2074" s="1" customFormat="1" customHeight="1" spans="1:3">
      <c r="A2074" s="8" t="s">
        <v>353</v>
      </c>
      <c r="B2074" s="9" t="s">
        <v>1580</v>
      </c>
      <c r="C2074" s="10">
        <v>1926.39</v>
      </c>
    </row>
    <row r="2075" s="1" customFormat="1" customHeight="1" spans="1:3">
      <c r="A2075" s="8" t="s">
        <v>353</v>
      </c>
      <c r="B2075" s="9" t="s">
        <v>1581</v>
      </c>
      <c r="C2075" s="10">
        <v>716.42</v>
      </c>
    </row>
    <row r="2076" s="1" customFormat="1" customHeight="1" spans="1:3">
      <c r="A2076" s="8" t="s">
        <v>353</v>
      </c>
      <c r="B2076" s="9" t="s">
        <v>576</v>
      </c>
      <c r="C2076" s="10">
        <v>1015.19</v>
      </c>
    </row>
    <row r="2077" s="1" customFormat="1" customHeight="1" spans="1:3">
      <c r="A2077" s="8" t="s">
        <v>353</v>
      </c>
      <c r="B2077" s="9" t="s">
        <v>1582</v>
      </c>
      <c r="C2077" s="10">
        <v>2430</v>
      </c>
    </row>
    <row r="2078" s="1" customFormat="1" customHeight="1" spans="1:3">
      <c r="A2078" s="8" t="s">
        <v>353</v>
      </c>
      <c r="B2078" s="9" t="s">
        <v>1583</v>
      </c>
      <c r="C2078" s="10">
        <v>1440.84</v>
      </c>
    </row>
    <row r="2079" s="1" customFormat="1" customHeight="1" spans="1:3">
      <c r="A2079" s="8" t="s">
        <v>353</v>
      </c>
      <c r="B2079" s="9" t="s">
        <v>1584</v>
      </c>
      <c r="C2079" s="10">
        <v>1444.8</v>
      </c>
    </row>
    <row r="2080" s="1" customFormat="1" customHeight="1" spans="1:3">
      <c r="A2080" s="8" t="s">
        <v>353</v>
      </c>
      <c r="B2080" s="9" t="s">
        <v>1585</v>
      </c>
      <c r="C2080" s="10">
        <v>2407.97</v>
      </c>
    </row>
    <row r="2081" s="1" customFormat="1" customHeight="1" spans="1:3">
      <c r="A2081" s="8" t="s">
        <v>353</v>
      </c>
      <c r="B2081" s="9" t="s">
        <v>1586</v>
      </c>
      <c r="C2081" s="10">
        <v>1856.2</v>
      </c>
    </row>
    <row r="2082" s="1" customFormat="1" customHeight="1" spans="1:3">
      <c r="A2082" s="8" t="s">
        <v>353</v>
      </c>
      <c r="B2082" s="9" t="s">
        <v>1587</v>
      </c>
      <c r="C2082" s="10">
        <v>1472.34</v>
      </c>
    </row>
    <row r="2083" s="1" customFormat="1" customHeight="1" spans="1:3">
      <c r="A2083" s="8" t="s">
        <v>353</v>
      </c>
      <c r="B2083" s="9" t="s">
        <v>1588</v>
      </c>
      <c r="C2083" s="10">
        <v>1926.38</v>
      </c>
    </row>
    <row r="2084" s="1" customFormat="1" customHeight="1" spans="1:3">
      <c r="A2084" s="8" t="s">
        <v>353</v>
      </c>
      <c r="B2084" s="9" t="s">
        <v>1589</v>
      </c>
      <c r="C2084" s="10">
        <v>2388.17</v>
      </c>
    </row>
    <row r="2085" s="1" customFormat="1" customHeight="1" spans="1:3">
      <c r="A2085" s="8" t="s">
        <v>353</v>
      </c>
      <c r="B2085" s="9" t="s">
        <v>1590</v>
      </c>
      <c r="C2085" s="10">
        <v>1801.02</v>
      </c>
    </row>
    <row r="2086" s="1" customFormat="1" customHeight="1" spans="1:3">
      <c r="A2086" s="8" t="s">
        <v>353</v>
      </c>
      <c r="B2086" s="9" t="s">
        <v>1206</v>
      </c>
      <c r="C2086" s="10">
        <v>2407.97</v>
      </c>
    </row>
    <row r="2087" s="1" customFormat="1" customHeight="1" spans="1:3">
      <c r="A2087" s="8" t="s">
        <v>353</v>
      </c>
      <c r="B2087" s="9" t="s">
        <v>1591</v>
      </c>
      <c r="C2087" s="10">
        <v>192.37</v>
      </c>
    </row>
    <row r="2088" s="1" customFormat="1" customHeight="1" spans="1:3">
      <c r="A2088" s="8" t="s">
        <v>353</v>
      </c>
      <c r="B2088" s="9" t="s">
        <v>688</v>
      </c>
      <c r="C2088" s="10">
        <v>2380.19</v>
      </c>
    </row>
    <row r="2089" s="1" customFormat="1" customHeight="1" spans="1:3">
      <c r="A2089" s="8" t="s">
        <v>353</v>
      </c>
      <c r="B2089" s="9" t="s">
        <v>381</v>
      </c>
      <c r="C2089" s="10">
        <v>1910.55</v>
      </c>
    </row>
    <row r="2090" s="1" customFormat="1" customHeight="1" spans="1:3">
      <c r="A2090" s="8" t="s">
        <v>353</v>
      </c>
      <c r="B2090" s="9" t="s">
        <v>1592</v>
      </c>
      <c r="C2090" s="10">
        <v>2407.93</v>
      </c>
    </row>
    <row r="2091" s="1" customFormat="1" customHeight="1" spans="1:3">
      <c r="A2091" s="8" t="s">
        <v>353</v>
      </c>
      <c r="B2091" s="9" t="s">
        <v>1444</v>
      </c>
      <c r="C2091" s="10">
        <v>2407.97</v>
      </c>
    </row>
    <row r="2092" s="1" customFormat="1" customHeight="1" spans="1:3">
      <c r="A2092" s="8" t="s">
        <v>353</v>
      </c>
      <c r="B2092" s="9" t="s">
        <v>1593</v>
      </c>
      <c r="C2092" s="10">
        <v>1408.15</v>
      </c>
    </row>
    <row r="2093" s="1" customFormat="1" customHeight="1" spans="1:3">
      <c r="A2093" s="8" t="s">
        <v>353</v>
      </c>
      <c r="B2093" s="9" t="s">
        <v>1594</v>
      </c>
      <c r="C2093" s="10">
        <v>1915.82</v>
      </c>
    </row>
    <row r="2094" s="1" customFormat="1" customHeight="1" spans="1:3">
      <c r="A2094" s="8" t="s">
        <v>353</v>
      </c>
      <c r="B2094" s="9" t="s">
        <v>1595</v>
      </c>
      <c r="C2094" s="10">
        <v>1926.38</v>
      </c>
    </row>
    <row r="2095" s="1" customFormat="1" customHeight="1" spans="1:3">
      <c r="A2095" s="8" t="s">
        <v>353</v>
      </c>
      <c r="B2095" s="9" t="s">
        <v>182</v>
      </c>
      <c r="C2095" s="10">
        <v>1658.99</v>
      </c>
    </row>
    <row r="2096" s="1" customFormat="1" customHeight="1" spans="1:3">
      <c r="A2096" s="8" t="s">
        <v>353</v>
      </c>
      <c r="B2096" s="9" t="s">
        <v>1596</v>
      </c>
      <c r="C2096" s="10">
        <v>960.59</v>
      </c>
    </row>
    <row r="2097" s="1" customFormat="1" customHeight="1" spans="1:3">
      <c r="A2097" s="8" t="s">
        <v>353</v>
      </c>
      <c r="B2097" s="9" t="s">
        <v>1597</v>
      </c>
      <c r="C2097" s="10">
        <v>2401.37</v>
      </c>
    </row>
    <row r="2098" s="1" customFormat="1" customHeight="1" spans="1:3">
      <c r="A2098" s="8" t="s">
        <v>403</v>
      </c>
      <c r="B2098" s="9" t="s">
        <v>247</v>
      </c>
      <c r="C2098" s="10">
        <v>1444.8</v>
      </c>
    </row>
    <row r="2099" s="1" customFormat="1" customHeight="1" spans="1:3">
      <c r="A2099" s="8" t="s">
        <v>403</v>
      </c>
      <c r="B2099" s="9" t="s">
        <v>612</v>
      </c>
      <c r="C2099" s="10">
        <v>2440.96</v>
      </c>
    </row>
    <row r="2100" s="1" customFormat="1" customHeight="1" spans="1:3">
      <c r="A2100" s="8" t="s">
        <v>403</v>
      </c>
      <c r="B2100" s="9" t="s">
        <v>542</v>
      </c>
      <c r="C2100" s="10">
        <v>1428.97</v>
      </c>
    </row>
    <row r="2101" s="1" customFormat="1" customHeight="1" spans="1:3">
      <c r="A2101" s="8" t="s">
        <v>403</v>
      </c>
      <c r="B2101" s="9" t="s">
        <v>1598</v>
      </c>
      <c r="C2101" s="10">
        <v>2407.97</v>
      </c>
    </row>
    <row r="2102" s="1" customFormat="1" customHeight="1" spans="1:3">
      <c r="A2102" s="8" t="s">
        <v>403</v>
      </c>
      <c r="B2102" s="9" t="s">
        <v>423</v>
      </c>
      <c r="C2102" s="10">
        <v>2388.18</v>
      </c>
    </row>
    <row r="2103" s="1" customFormat="1" customHeight="1" spans="1:3">
      <c r="A2103" s="8" t="s">
        <v>403</v>
      </c>
      <c r="B2103" s="9" t="s">
        <v>451</v>
      </c>
      <c r="C2103" s="10">
        <v>2407.97</v>
      </c>
    </row>
    <row r="2104" s="1" customFormat="1" customHeight="1" spans="1:3">
      <c r="A2104" s="8" t="s">
        <v>403</v>
      </c>
      <c r="B2104" s="9" t="s">
        <v>137</v>
      </c>
      <c r="C2104" s="10">
        <v>1626.14</v>
      </c>
    </row>
    <row r="2105" s="1" customFormat="1" customHeight="1" spans="1:3">
      <c r="A2105" s="8" t="s">
        <v>403</v>
      </c>
      <c r="B2105" s="9" t="s">
        <v>118</v>
      </c>
      <c r="C2105" s="10">
        <v>1436.89</v>
      </c>
    </row>
    <row r="2106" s="1" customFormat="1" customHeight="1" spans="1:3">
      <c r="A2106" s="8" t="s">
        <v>403</v>
      </c>
      <c r="B2106" s="9" t="s">
        <v>521</v>
      </c>
      <c r="C2106" s="10">
        <v>1926.38</v>
      </c>
    </row>
    <row r="2107" s="1" customFormat="1" customHeight="1" spans="1:3">
      <c r="A2107" s="8" t="s">
        <v>403</v>
      </c>
      <c r="B2107" s="9" t="s">
        <v>1599</v>
      </c>
      <c r="C2107" s="10">
        <v>1671.04</v>
      </c>
    </row>
    <row r="2108" s="1" customFormat="1" customHeight="1" spans="1:3">
      <c r="A2108" s="8" t="s">
        <v>403</v>
      </c>
      <c r="B2108" s="9" t="s">
        <v>1600</v>
      </c>
      <c r="C2108" s="10">
        <v>146.9</v>
      </c>
    </row>
    <row r="2109" s="1" customFormat="1" customHeight="1" spans="1:3">
      <c r="A2109" s="8" t="s">
        <v>403</v>
      </c>
      <c r="B2109" s="9" t="s">
        <v>1601</v>
      </c>
      <c r="C2109" s="10">
        <v>1889.43</v>
      </c>
    </row>
    <row r="2110" s="1" customFormat="1" customHeight="1" spans="1:3">
      <c r="A2110" s="8" t="s">
        <v>403</v>
      </c>
      <c r="B2110" s="9" t="s">
        <v>1487</v>
      </c>
      <c r="C2110" s="10">
        <v>481.56</v>
      </c>
    </row>
    <row r="2111" s="1" customFormat="1" customHeight="1" spans="1:3">
      <c r="A2111" s="8" t="s">
        <v>403</v>
      </c>
      <c r="B2111" s="9" t="s">
        <v>792</v>
      </c>
      <c r="C2111" s="10">
        <v>2407.97</v>
      </c>
    </row>
    <row r="2112" s="1" customFormat="1" customHeight="1" spans="1:3">
      <c r="A2112" s="8" t="s">
        <v>403</v>
      </c>
      <c r="B2112" s="9" t="s">
        <v>1602</v>
      </c>
      <c r="C2112" s="10">
        <v>2407.97</v>
      </c>
    </row>
    <row r="2113" s="1" customFormat="1" customHeight="1" spans="1:3">
      <c r="A2113" s="8" t="s">
        <v>403</v>
      </c>
      <c r="B2113" s="9" t="s">
        <v>1603</v>
      </c>
      <c r="C2113" s="10">
        <v>153.02</v>
      </c>
    </row>
    <row r="2114" s="1" customFormat="1" customHeight="1" spans="1:3">
      <c r="A2114" s="8" t="s">
        <v>403</v>
      </c>
      <c r="B2114" s="9" t="s">
        <v>1604</v>
      </c>
      <c r="C2114" s="10">
        <v>1444.8</v>
      </c>
    </row>
    <row r="2115" s="1" customFormat="1" customHeight="1" spans="1:3">
      <c r="A2115" s="8" t="s">
        <v>403</v>
      </c>
      <c r="B2115" s="9" t="s">
        <v>519</v>
      </c>
      <c r="C2115" s="10">
        <v>1467.95</v>
      </c>
    </row>
    <row r="2116" s="1" customFormat="1" customHeight="1" spans="1:3">
      <c r="A2116" s="8" t="s">
        <v>403</v>
      </c>
      <c r="B2116" s="9" t="s">
        <v>1605</v>
      </c>
      <c r="C2116" s="10">
        <v>1661.51</v>
      </c>
    </row>
    <row r="2117" s="1" customFormat="1" customHeight="1" spans="1:3">
      <c r="A2117" s="8" t="s">
        <v>403</v>
      </c>
      <c r="B2117" s="9" t="s">
        <v>1606</v>
      </c>
      <c r="C2117" s="10">
        <v>799.6</v>
      </c>
    </row>
    <row r="2118" s="1" customFormat="1" customHeight="1" spans="1:3">
      <c r="A2118" s="8" t="s">
        <v>403</v>
      </c>
      <c r="B2118" s="9" t="s">
        <v>1589</v>
      </c>
      <c r="C2118" s="10">
        <v>238.81</v>
      </c>
    </row>
    <row r="2119" s="1" customFormat="1" customHeight="1" spans="1:3">
      <c r="A2119" s="8" t="s">
        <v>403</v>
      </c>
      <c r="B2119" s="9" t="s">
        <v>1607</v>
      </c>
      <c r="C2119" s="10">
        <v>240.15</v>
      </c>
    </row>
    <row r="2120" s="1" customFormat="1" customHeight="1" spans="1:3">
      <c r="A2120" s="8" t="s">
        <v>403</v>
      </c>
      <c r="B2120" s="9" t="s">
        <v>1608</v>
      </c>
      <c r="C2120" s="10">
        <v>10.01</v>
      </c>
    </row>
    <row r="2121" s="1" customFormat="1" customHeight="1" spans="1:3">
      <c r="A2121" s="8" t="s">
        <v>403</v>
      </c>
      <c r="B2121" s="9" t="s">
        <v>18</v>
      </c>
      <c r="C2121" s="10">
        <v>369.44</v>
      </c>
    </row>
    <row r="2122" s="1" customFormat="1" customHeight="1" spans="1:3">
      <c r="A2122" s="8" t="s">
        <v>403</v>
      </c>
      <c r="B2122" s="9" t="s">
        <v>1609</v>
      </c>
      <c r="C2122" s="10">
        <v>217.71</v>
      </c>
    </row>
    <row r="2123" s="1" customFormat="1" customHeight="1" spans="1:3">
      <c r="A2123" s="8" t="s">
        <v>403</v>
      </c>
      <c r="B2123" s="9" t="s">
        <v>1610</v>
      </c>
      <c r="C2123" s="10">
        <v>204.51</v>
      </c>
    </row>
    <row r="2124" s="1" customFormat="1" customHeight="1" spans="1:3">
      <c r="A2124" s="8" t="s">
        <v>403</v>
      </c>
      <c r="B2124" s="9" t="s">
        <v>18</v>
      </c>
      <c r="C2124" s="10">
        <v>10</v>
      </c>
    </row>
    <row r="2125" s="1" customFormat="1" customHeight="1" spans="1:3">
      <c r="A2125" s="8" t="s">
        <v>477</v>
      </c>
      <c r="B2125" s="9" t="s">
        <v>1611</v>
      </c>
      <c r="C2125" s="10">
        <v>2407.97</v>
      </c>
    </row>
    <row r="2126" s="1" customFormat="1" customHeight="1" spans="1:3">
      <c r="A2126" s="8" t="s">
        <v>477</v>
      </c>
      <c r="B2126" s="9" t="s">
        <v>511</v>
      </c>
      <c r="C2126" s="10">
        <v>1444.82</v>
      </c>
    </row>
    <row r="2127" s="1" customFormat="1" customHeight="1" spans="1:3">
      <c r="A2127" s="8" t="s">
        <v>477</v>
      </c>
      <c r="B2127" s="9" t="s">
        <v>511</v>
      </c>
      <c r="C2127" s="10">
        <v>1520</v>
      </c>
    </row>
    <row r="2128" s="1" customFormat="1" customHeight="1" spans="1:3">
      <c r="A2128" s="8" t="s">
        <v>477</v>
      </c>
      <c r="B2128" s="9" t="s">
        <v>487</v>
      </c>
      <c r="C2128" s="10">
        <v>1867</v>
      </c>
    </row>
    <row r="2129" s="1" customFormat="1" customHeight="1" spans="1:3">
      <c r="A2129" s="8" t="s">
        <v>477</v>
      </c>
      <c r="B2129" s="9" t="s">
        <v>613</v>
      </c>
      <c r="C2129" s="10">
        <v>1911.94</v>
      </c>
    </row>
    <row r="2130" s="1" customFormat="1" customHeight="1" spans="1:3">
      <c r="A2130" s="8" t="s">
        <v>477</v>
      </c>
      <c r="B2130" s="9" t="s">
        <v>1612</v>
      </c>
      <c r="C2130" s="10">
        <v>228.25</v>
      </c>
    </row>
    <row r="2131" s="1" customFormat="1" customHeight="1" spans="1:3">
      <c r="A2131" s="8" t="s">
        <v>477</v>
      </c>
      <c r="B2131" s="9" t="s">
        <v>1613</v>
      </c>
      <c r="C2131" s="10">
        <v>2434.36</v>
      </c>
    </row>
    <row r="2132" s="1" customFormat="1" customHeight="1" spans="1:3">
      <c r="A2132" s="8" t="s">
        <v>477</v>
      </c>
      <c r="B2132" s="9" t="s">
        <v>1614</v>
      </c>
      <c r="C2132" s="10">
        <v>1172.96</v>
      </c>
    </row>
    <row r="2133" s="1" customFormat="1" customHeight="1" spans="1:3">
      <c r="A2133" s="8" t="s">
        <v>477</v>
      </c>
      <c r="B2133" s="9" t="s">
        <v>765</v>
      </c>
      <c r="C2133" s="10">
        <v>308.75</v>
      </c>
    </row>
    <row r="2134" s="1" customFormat="1" customHeight="1" spans="1:3">
      <c r="A2134" s="8" t="s">
        <v>477</v>
      </c>
      <c r="B2134" s="9" t="s">
        <v>1615</v>
      </c>
      <c r="C2134" s="10">
        <v>2407.96</v>
      </c>
    </row>
    <row r="2135" s="1" customFormat="1" customHeight="1" spans="1:3">
      <c r="A2135" s="8" t="s">
        <v>477</v>
      </c>
      <c r="B2135" s="9" t="s">
        <v>1131</v>
      </c>
      <c r="C2135" s="10">
        <v>2394.78</v>
      </c>
    </row>
    <row r="2136" s="1" customFormat="1" customHeight="1" spans="1:3">
      <c r="A2136" s="8" t="s">
        <v>477</v>
      </c>
      <c r="B2136" s="9" t="s">
        <v>1616</v>
      </c>
      <c r="C2136" s="10">
        <v>1952.77</v>
      </c>
    </row>
    <row r="2137" s="1" customFormat="1" customHeight="1" spans="1:3">
      <c r="A2137" s="8" t="s">
        <v>477</v>
      </c>
      <c r="B2137" s="9" t="s">
        <v>1617</v>
      </c>
      <c r="C2137" s="10">
        <v>1421.07</v>
      </c>
    </row>
    <row r="2138" s="1" customFormat="1" customHeight="1" spans="1:3">
      <c r="A2138" s="8" t="s">
        <v>477</v>
      </c>
      <c r="B2138" s="9" t="s">
        <v>1618</v>
      </c>
      <c r="C2138" s="10">
        <v>2407.97</v>
      </c>
    </row>
    <row r="2139" s="1" customFormat="1" customHeight="1" spans="1:3">
      <c r="A2139" s="8" t="s">
        <v>477</v>
      </c>
      <c r="B2139" s="9" t="s">
        <v>1519</v>
      </c>
      <c r="C2139" s="10">
        <v>2407.97</v>
      </c>
    </row>
    <row r="2140" s="1" customFormat="1" customHeight="1" spans="1:3">
      <c r="A2140" s="8" t="s">
        <v>477</v>
      </c>
      <c r="B2140" s="9" t="s">
        <v>697</v>
      </c>
      <c r="C2140" s="10">
        <v>2407.97</v>
      </c>
    </row>
    <row r="2141" s="1" customFormat="1" customHeight="1" spans="1:3">
      <c r="A2141" s="8" t="s">
        <v>477</v>
      </c>
      <c r="B2141" s="9" t="s">
        <v>508</v>
      </c>
      <c r="C2141" s="10">
        <v>963.22</v>
      </c>
    </row>
    <row r="2142" s="1" customFormat="1" customHeight="1" spans="1:3">
      <c r="A2142" s="8" t="s">
        <v>477</v>
      </c>
      <c r="B2142" s="9" t="s">
        <v>1619</v>
      </c>
      <c r="C2142" s="10">
        <v>481.58</v>
      </c>
    </row>
    <row r="2143" s="1" customFormat="1" customHeight="1" spans="1:3">
      <c r="A2143" s="8" t="s">
        <v>477</v>
      </c>
      <c r="B2143" s="9" t="s">
        <v>1620</v>
      </c>
      <c r="C2143" s="10">
        <v>2407.97</v>
      </c>
    </row>
    <row r="2144" s="1" customFormat="1" customHeight="1" spans="1:3">
      <c r="A2144" s="8" t="s">
        <v>477</v>
      </c>
      <c r="B2144" s="9" t="s">
        <v>1621</v>
      </c>
      <c r="C2144" s="10">
        <v>2381.57</v>
      </c>
    </row>
    <row r="2145" s="1" customFormat="1" customHeight="1" spans="1:3">
      <c r="A2145" s="8" t="s">
        <v>477</v>
      </c>
      <c r="B2145" s="9" t="s">
        <v>614</v>
      </c>
      <c r="C2145" s="10">
        <v>2407.97</v>
      </c>
    </row>
    <row r="2146" s="1" customFormat="1" customHeight="1" spans="1:3">
      <c r="A2146" s="8" t="s">
        <v>477</v>
      </c>
      <c r="B2146" s="9" t="s">
        <v>697</v>
      </c>
      <c r="C2146" s="10">
        <v>2394.77</v>
      </c>
    </row>
    <row r="2147" s="1" customFormat="1" customHeight="1" spans="1:3">
      <c r="A2147" s="8" t="s">
        <v>477</v>
      </c>
      <c r="B2147" s="9" t="s">
        <v>516</v>
      </c>
      <c r="C2147" s="10">
        <v>1410.62</v>
      </c>
    </row>
    <row r="2148" s="1" customFormat="1" customHeight="1" spans="1:3">
      <c r="A2148" s="8" t="s">
        <v>477</v>
      </c>
      <c r="B2148" s="9" t="s">
        <v>1622</v>
      </c>
      <c r="C2148" s="10">
        <v>1444.81</v>
      </c>
    </row>
    <row r="2149" s="1" customFormat="1" customHeight="1" spans="1:3">
      <c r="A2149" s="8" t="s">
        <v>477</v>
      </c>
      <c r="B2149" s="9" t="s">
        <v>765</v>
      </c>
      <c r="C2149" s="10">
        <v>460.3</v>
      </c>
    </row>
    <row r="2150" s="1" customFormat="1" customHeight="1" spans="1:3">
      <c r="A2150" s="8" t="s">
        <v>477</v>
      </c>
      <c r="B2150" s="9" t="s">
        <v>547</v>
      </c>
      <c r="C2150" s="10">
        <v>2407.97</v>
      </c>
    </row>
    <row r="2151" s="1" customFormat="1" customHeight="1" spans="1:3">
      <c r="A2151" s="8" t="s">
        <v>477</v>
      </c>
      <c r="B2151" s="9" t="s">
        <v>187</v>
      </c>
      <c r="C2151" s="10">
        <v>812.8</v>
      </c>
    </row>
    <row r="2152" s="1" customFormat="1" customHeight="1" spans="1:3">
      <c r="A2152" s="8" t="s">
        <v>477</v>
      </c>
      <c r="B2152" s="9" t="s">
        <v>547</v>
      </c>
      <c r="C2152" s="10">
        <v>2005.55</v>
      </c>
    </row>
    <row r="2153" s="1" customFormat="1" customHeight="1" spans="1:3">
      <c r="A2153" s="8" t="s">
        <v>477</v>
      </c>
      <c r="B2153" s="9" t="s">
        <v>1623</v>
      </c>
      <c r="C2153" s="10">
        <v>443.31</v>
      </c>
    </row>
    <row r="2154" s="1" customFormat="1" customHeight="1" spans="1:3">
      <c r="A2154" s="8" t="s">
        <v>477</v>
      </c>
      <c r="B2154" s="9" t="s">
        <v>1624</v>
      </c>
      <c r="C2154" s="10">
        <v>2421.16</v>
      </c>
    </row>
    <row r="2155" s="1" customFormat="1" customHeight="1" spans="1:3">
      <c r="A2155" s="8" t="s">
        <v>477</v>
      </c>
      <c r="B2155" s="9" t="s">
        <v>1340</v>
      </c>
      <c r="C2155" s="10">
        <v>963.22</v>
      </c>
    </row>
    <row r="2156" s="1" customFormat="1" customHeight="1" spans="1:3">
      <c r="A2156" s="8" t="s">
        <v>477</v>
      </c>
      <c r="B2156" s="9" t="s">
        <v>1625</v>
      </c>
      <c r="C2156" s="10">
        <v>1520</v>
      </c>
    </row>
    <row r="2157" s="1" customFormat="1" customHeight="1" spans="1:3">
      <c r="A2157" s="8" t="s">
        <v>477</v>
      </c>
      <c r="B2157" s="9" t="s">
        <v>1626</v>
      </c>
      <c r="C2157" s="10">
        <v>1444.8</v>
      </c>
    </row>
    <row r="2158" s="1" customFormat="1" customHeight="1" spans="1:3">
      <c r="A2158" s="8" t="s">
        <v>477</v>
      </c>
      <c r="B2158" s="9" t="s">
        <v>295</v>
      </c>
      <c r="C2158" s="10">
        <v>1752.21</v>
      </c>
    </row>
    <row r="2159" s="1" customFormat="1" customHeight="1" spans="1:3">
      <c r="A2159" s="8" t="s">
        <v>477</v>
      </c>
      <c r="B2159" s="9" t="s">
        <v>1169</v>
      </c>
      <c r="C2159" s="10">
        <v>381.3</v>
      </c>
    </row>
    <row r="2160" s="1" customFormat="1" customHeight="1" spans="1:3">
      <c r="A2160" s="8" t="s">
        <v>556</v>
      </c>
      <c r="B2160" s="9" t="s">
        <v>1627</v>
      </c>
      <c r="C2160" s="10">
        <v>2268.68</v>
      </c>
    </row>
    <row r="2161" s="1" customFormat="1" customHeight="1" spans="1:3">
      <c r="A2161" s="8" t="s">
        <v>556</v>
      </c>
      <c r="B2161" s="9" t="s">
        <v>1628</v>
      </c>
      <c r="C2161" s="15">
        <v>1926.38</v>
      </c>
    </row>
    <row r="2162" s="1" customFormat="1" customHeight="1" spans="1:3">
      <c r="A2162" s="8" t="s">
        <v>556</v>
      </c>
      <c r="B2162" s="9" t="s">
        <v>1629</v>
      </c>
      <c r="C2162" s="10">
        <v>2268.68</v>
      </c>
    </row>
    <row r="2163" s="1" customFormat="1" customHeight="1" spans="1:3">
      <c r="A2163" s="8" t="s">
        <v>556</v>
      </c>
      <c r="B2163" s="9" t="s">
        <v>1630</v>
      </c>
      <c r="C2163" s="15">
        <v>2407.97</v>
      </c>
    </row>
    <row r="2164" s="1" customFormat="1" customHeight="1" spans="1:3">
      <c r="A2164" s="8" t="s">
        <v>556</v>
      </c>
      <c r="B2164" s="9" t="s">
        <v>361</v>
      </c>
      <c r="C2164" s="15">
        <v>2407.97</v>
      </c>
    </row>
    <row r="2165" s="1" customFormat="1" customHeight="1" spans="1:3">
      <c r="A2165" s="8" t="s">
        <v>556</v>
      </c>
      <c r="B2165" s="9" t="s">
        <v>1631</v>
      </c>
      <c r="C2165" s="15">
        <v>1444.8</v>
      </c>
    </row>
    <row r="2166" s="1" customFormat="1" customHeight="1" spans="1:3">
      <c r="A2166" s="8" t="s">
        <v>556</v>
      </c>
      <c r="B2166" s="9" t="s">
        <v>1632</v>
      </c>
      <c r="C2166" s="15">
        <v>2407.97</v>
      </c>
    </row>
    <row r="2167" s="1" customFormat="1" customHeight="1" spans="1:3">
      <c r="A2167" s="8" t="s">
        <v>556</v>
      </c>
      <c r="B2167" s="9" t="s">
        <v>1633</v>
      </c>
      <c r="C2167" s="15">
        <v>1444.8</v>
      </c>
    </row>
    <row r="2168" s="1" customFormat="1" customHeight="1" spans="1:3">
      <c r="A2168" s="8" t="s">
        <v>556</v>
      </c>
      <c r="B2168" s="9" t="s">
        <v>1634</v>
      </c>
      <c r="C2168" s="15">
        <v>1926.38</v>
      </c>
    </row>
    <row r="2169" s="1" customFormat="1" customHeight="1" spans="1:3">
      <c r="A2169" s="8" t="s">
        <v>556</v>
      </c>
      <c r="B2169" s="9" t="s">
        <v>1635</v>
      </c>
      <c r="C2169" s="15">
        <v>2407.97</v>
      </c>
    </row>
    <row r="2170" s="1" customFormat="1" customHeight="1" spans="1:3">
      <c r="A2170" s="8" t="s">
        <v>556</v>
      </c>
      <c r="B2170" s="9" t="s">
        <v>111</v>
      </c>
      <c r="C2170" s="10">
        <v>1464.09</v>
      </c>
    </row>
    <row r="2171" s="1" customFormat="1" customHeight="1" spans="1:3">
      <c r="A2171" s="8" t="s">
        <v>556</v>
      </c>
      <c r="B2171" s="9" t="s">
        <v>189</v>
      </c>
      <c r="C2171" s="10">
        <v>2262.09</v>
      </c>
    </row>
    <row r="2172" s="1" customFormat="1" customHeight="1" spans="1:3">
      <c r="A2172" s="8" t="s">
        <v>556</v>
      </c>
      <c r="B2172" s="9" t="s">
        <v>1636</v>
      </c>
      <c r="C2172" s="15">
        <v>1530.89</v>
      </c>
    </row>
    <row r="2173" s="1" customFormat="1" customHeight="1" spans="1:3">
      <c r="A2173" s="8" t="s">
        <v>556</v>
      </c>
      <c r="B2173" s="9" t="s">
        <v>1637</v>
      </c>
      <c r="C2173" s="15">
        <v>2407.97</v>
      </c>
    </row>
    <row r="2174" s="1" customFormat="1" customHeight="1" spans="1:3">
      <c r="A2174" s="8" t="s">
        <v>556</v>
      </c>
      <c r="B2174" s="9" t="s">
        <v>1638</v>
      </c>
      <c r="C2174" s="15">
        <v>1820.83</v>
      </c>
    </row>
    <row r="2175" s="1" customFormat="1" customHeight="1" spans="1:3">
      <c r="A2175" s="8" t="s">
        <v>556</v>
      </c>
      <c r="B2175" s="9" t="s">
        <v>757</v>
      </c>
      <c r="C2175" s="15">
        <v>2407.97</v>
      </c>
    </row>
    <row r="2176" s="1" customFormat="1" customHeight="1" spans="1:3">
      <c r="A2176" s="8" t="s">
        <v>610</v>
      </c>
      <c r="B2176" s="9" t="s">
        <v>1639</v>
      </c>
      <c r="C2176" s="10">
        <v>2407.96</v>
      </c>
    </row>
    <row r="2177" s="1" customFormat="1" customHeight="1" spans="1:3">
      <c r="A2177" s="8" t="s">
        <v>610</v>
      </c>
      <c r="B2177" s="9" t="s">
        <v>1640</v>
      </c>
      <c r="C2177" s="10">
        <v>2407.98</v>
      </c>
    </row>
    <row r="2178" s="1" customFormat="1" customHeight="1" spans="1:3">
      <c r="A2178" s="8" t="s">
        <v>610</v>
      </c>
      <c r="B2178" s="9" t="s">
        <v>1641</v>
      </c>
      <c r="C2178" s="10">
        <v>1926.39</v>
      </c>
    </row>
    <row r="2179" s="1" customFormat="1" customHeight="1" spans="1:3">
      <c r="A2179" s="8" t="s">
        <v>610</v>
      </c>
      <c r="B2179" s="9" t="s">
        <v>819</v>
      </c>
      <c r="C2179" s="10">
        <v>1992.35</v>
      </c>
    </row>
    <row r="2180" s="1" customFormat="1" customHeight="1" spans="1:3">
      <c r="A2180" s="8" t="s">
        <v>610</v>
      </c>
      <c r="B2180" s="9" t="s">
        <v>1419</v>
      </c>
      <c r="C2180" s="10">
        <v>1345.83</v>
      </c>
    </row>
    <row r="2181" s="1" customFormat="1" customHeight="1" spans="1:3">
      <c r="A2181" s="8" t="s">
        <v>610</v>
      </c>
      <c r="B2181" s="9" t="s">
        <v>1642</v>
      </c>
      <c r="C2181" s="10">
        <v>1434.75</v>
      </c>
    </row>
    <row r="2182" s="1" customFormat="1" customHeight="1" spans="1:3">
      <c r="A2182" s="8" t="s">
        <v>610</v>
      </c>
      <c r="B2182" s="9" t="s">
        <v>1643</v>
      </c>
      <c r="C2182" s="10">
        <v>2394.25</v>
      </c>
    </row>
    <row r="2183" s="1" customFormat="1" customHeight="1" spans="1:3">
      <c r="A2183" s="8" t="s">
        <v>610</v>
      </c>
      <c r="B2183" s="9" t="s">
        <v>1641</v>
      </c>
      <c r="C2183" s="10">
        <v>411.67</v>
      </c>
    </row>
    <row r="2184" s="1" customFormat="1" customHeight="1" spans="1:3">
      <c r="A2184" s="8" t="s">
        <v>610</v>
      </c>
      <c r="B2184" s="9" t="s">
        <v>486</v>
      </c>
      <c r="C2184" s="10">
        <v>137.35</v>
      </c>
    </row>
    <row r="2185" s="1" customFormat="1" customHeight="1" spans="1:3">
      <c r="A2185" s="8" t="s">
        <v>610</v>
      </c>
      <c r="B2185" s="9" t="s">
        <v>1644</v>
      </c>
      <c r="C2185" s="10">
        <v>1921.12</v>
      </c>
    </row>
    <row r="2186" s="1" customFormat="1" customHeight="1" spans="1:3">
      <c r="A2186" s="8" t="s">
        <v>610</v>
      </c>
      <c r="B2186" s="9" t="s">
        <v>1645</v>
      </c>
      <c r="C2186" s="10">
        <v>224.31</v>
      </c>
    </row>
    <row r="2187" s="1" customFormat="1" customHeight="1" spans="1:3">
      <c r="A2187" s="8" t="s">
        <v>610</v>
      </c>
      <c r="B2187" s="9" t="s">
        <v>1260</v>
      </c>
      <c r="C2187" s="10">
        <v>2385.93</v>
      </c>
    </row>
    <row r="2188" s="1" customFormat="1" customHeight="1" spans="1:3">
      <c r="A2188" s="8" t="s">
        <v>610</v>
      </c>
      <c r="B2188" s="9" t="s">
        <v>1646</v>
      </c>
      <c r="C2188" s="10">
        <v>2407.98</v>
      </c>
    </row>
    <row r="2189" s="1" customFormat="1" customHeight="1" spans="1:3">
      <c r="A2189" s="8" t="s">
        <v>610</v>
      </c>
      <c r="B2189" s="9" t="s">
        <v>504</v>
      </c>
      <c r="C2189" s="10">
        <v>2388.19</v>
      </c>
    </row>
    <row r="2190" s="1" customFormat="1" customHeight="1" spans="1:3">
      <c r="A2190" s="8" t="s">
        <v>640</v>
      </c>
      <c r="B2190" s="9" t="s">
        <v>665</v>
      </c>
      <c r="C2190" s="10">
        <v>2256.23</v>
      </c>
    </row>
    <row r="2191" s="1" customFormat="1" customHeight="1" spans="1:3">
      <c r="A2191" s="8" t="s">
        <v>640</v>
      </c>
      <c r="B2191" s="9" t="s">
        <v>1647</v>
      </c>
      <c r="C2191" s="10">
        <v>1946.98</v>
      </c>
    </row>
    <row r="2192" s="1" customFormat="1" customHeight="1" spans="1:3">
      <c r="A2192" s="8" t="s">
        <v>640</v>
      </c>
      <c r="B2192" s="9" t="s">
        <v>1648</v>
      </c>
      <c r="C2192" s="10">
        <v>2203.18</v>
      </c>
    </row>
    <row r="2193" s="1" customFormat="1" customHeight="1" spans="1:3">
      <c r="A2193" s="8" t="s">
        <v>640</v>
      </c>
      <c r="B2193" s="9" t="s">
        <v>1649</v>
      </c>
      <c r="C2193" s="10">
        <v>2407.98</v>
      </c>
    </row>
    <row r="2194" s="1" customFormat="1" customHeight="1" spans="1:3">
      <c r="A2194" s="8" t="s">
        <v>640</v>
      </c>
      <c r="B2194" s="9" t="s">
        <v>1650</v>
      </c>
      <c r="C2194" s="10">
        <v>2404.21</v>
      </c>
    </row>
    <row r="2195" s="1" customFormat="1" customHeight="1" spans="1:3">
      <c r="A2195" s="8" t="s">
        <v>640</v>
      </c>
      <c r="B2195" s="9" t="s">
        <v>655</v>
      </c>
      <c r="C2195" s="10">
        <v>2241.31</v>
      </c>
    </row>
    <row r="2196" s="1" customFormat="1" customHeight="1" spans="1:3">
      <c r="A2196" s="8" t="s">
        <v>640</v>
      </c>
      <c r="B2196" s="9" t="s">
        <v>1027</v>
      </c>
      <c r="C2196" s="10">
        <v>1728.46</v>
      </c>
    </row>
    <row r="2197" s="1" customFormat="1" customHeight="1" spans="1:3">
      <c r="A2197" s="8" t="s">
        <v>640</v>
      </c>
      <c r="B2197" s="9" t="s">
        <v>1651</v>
      </c>
      <c r="C2197" s="10">
        <v>2396.21</v>
      </c>
    </row>
    <row r="2198" s="1" customFormat="1" customHeight="1" spans="1:3">
      <c r="A2198" s="8" t="s">
        <v>640</v>
      </c>
      <c r="B2198" s="9" t="s">
        <v>1652</v>
      </c>
      <c r="C2198" s="10">
        <v>1353.76</v>
      </c>
    </row>
    <row r="2199" s="1" customFormat="1" customHeight="1" spans="1:3">
      <c r="A2199" s="8" t="s">
        <v>640</v>
      </c>
      <c r="B2199" s="9" t="s">
        <v>1653</v>
      </c>
      <c r="C2199" s="10">
        <v>2394.78</v>
      </c>
    </row>
    <row r="2200" s="1" customFormat="1" customHeight="1" spans="1:3">
      <c r="A2200" s="8" t="s">
        <v>640</v>
      </c>
      <c r="B2200" s="9" t="s">
        <v>1654</v>
      </c>
      <c r="C2200" s="10">
        <v>2387.9</v>
      </c>
    </row>
    <row r="2201" s="1" customFormat="1" customHeight="1" spans="1:3">
      <c r="A2201" s="8" t="s">
        <v>640</v>
      </c>
      <c r="B2201" s="9" t="s">
        <v>6</v>
      </c>
      <c r="C2201" s="10">
        <v>2407.97</v>
      </c>
    </row>
    <row r="2202" s="1" customFormat="1" customHeight="1" spans="1:3">
      <c r="A2202" s="8" t="s">
        <v>640</v>
      </c>
      <c r="B2202" s="9" t="s">
        <v>1655</v>
      </c>
      <c r="C2202" s="10">
        <v>1735.07</v>
      </c>
    </row>
    <row r="2203" s="1" customFormat="1" customHeight="1" spans="1:3">
      <c r="A2203" s="8" t="s">
        <v>640</v>
      </c>
      <c r="B2203" s="9" t="s">
        <v>522</v>
      </c>
      <c r="C2203" s="10">
        <v>2374.99</v>
      </c>
    </row>
    <row r="2204" s="1" customFormat="1" customHeight="1" spans="1:3">
      <c r="A2204" s="8" t="s">
        <v>640</v>
      </c>
      <c r="B2204" s="9" t="s">
        <v>432</v>
      </c>
      <c r="C2204" s="10">
        <v>2247.08</v>
      </c>
    </row>
    <row r="2205" s="1" customFormat="1" customHeight="1" spans="1:3">
      <c r="A2205" s="8" t="s">
        <v>640</v>
      </c>
      <c r="B2205" s="9" t="s">
        <v>1656</v>
      </c>
      <c r="C2205" s="10">
        <v>949.99</v>
      </c>
    </row>
    <row r="2206" s="1" customFormat="1" customHeight="1" spans="1:3">
      <c r="A2206" s="8" t="s">
        <v>640</v>
      </c>
      <c r="B2206" s="9" t="s">
        <v>1657</v>
      </c>
      <c r="C2206" s="10">
        <v>461.8</v>
      </c>
    </row>
    <row r="2207" s="1" customFormat="1" customHeight="1" spans="1:3">
      <c r="A2207" s="8" t="s">
        <v>640</v>
      </c>
      <c r="B2207" s="9" t="s">
        <v>1658</v>
      </c>
      <c r="C2207" s="10">
        <v>481.59</v>
      </c>
    </row>
    <row r="2208" s="1" customFormat="1" customHeight="1" spans="1:3">
      <c r="A2208" s="8" t="s">
        <v>640</v>
      </c>
      <c r="B2208" s="9" t="s">
        <v>1659</v>
      </c>
      <c r="C2208" s="10">
        <v>760.83</v>
      </c>
    </row>
    <row r="2209" s="1" customFormat="1" customHeight="1" spans="1:3">
      <c r="A2209" s="8" t="s">
        <v>640</v>
      </c>
      <c r="B2209" s="9" t="s">
        <v>1660</v>
      </c>
      <c r="C2209" s="10">
        <v>717.55</v>
      </c>
    </row>
    <row r="2210" s="1" customFormat="1" customHeight="1" spans="1:3">
      <c r="A2210" s="8" t="s">
        <v>640</v>
      </c>
      <c r="B2210" s="9" t="s">
        <v>293</v>
      </c>
      <c r="C2210" s="10">
        <v>2045.12</v>
      </c>
    </row>
    <row r="2211" s="1" customFormat="1" customHeight="1" spans="1:3">
      <c r="A2211" s="8" t="s">
        <v>640</v>
      </c>
      <c r="B2211" s="9" t="s">
        <v>1585</v>
      </c>
      <c r="C2211" s="10">
        <v>2379.6</v>
      </c>
    </row>
    <row r="2212" s="1" customFormat="1" customHeight="1" spans="1:3">
      <c r="A2212" s="8" t="s">
        <v>640</v>
      </c>
      <c r="B2212" s="9" t="s">
        <v>1661</v>
      </c>
      <c r="C2212" s="10">
        <v>2354.16</v>
      </c>
    </row>
    <row r="2213" s="1" customFormat="1" customHeight="1" spans="1:3">
      <c r="A2213" s="8" t="s">
        <v>640</v>
      </c>
      <c r="B2213" s="9" t="s">
        <v>877</v>
      </c>
      <c r="C2213" s="10">
        <v>2407.97</v>
      </c>
    </row>
    <row r="2214" s="1" customFormat="1" customHeight="1" spans="1:3">
      <c r="A2214" s="8" t="s">
        <v>640</v>
      </c>
      <c r="B2214" s="9" t="s">
        <v>1662</v>
      </c>
      <c r="C2214" s="10">
        <v>1523.95</v>
      </c>
    </row>
    <row r="2215" s="1" customFormat="1" customHeight="1" spans="1:3">
      <c r="A2215" s="8" t="s">
        <v>640</v>
      </c>
      <c r="B2215" s="9" t="s">
        <v>1663</v>
      </c>
      <c r="C2215" s="10">
        <v>2249.29</v>
      </c>
    </row>
    <row r="2216" s="1" customFormat="1" customHeight="1" spans="1:3">
      <c r="A2216" s="8" t="s">
        <v>640</v>
      </c>
      <c r="B2216" s="9" t="s">
        <v>1664</v>
      </c>
      <c r="C2216" s="10">
        <v>2269.43</v>
      </c>
    </row>
    <row r="2217" s="1" customFormat="1" customHeight="1" spans="1:3">
      <c r="A2217" s="8" t="s">
        <v>640</v>
      </c>
      <c r="B2217" s="9" t="s">
        <v>156</v>
      </c>
      <c r="C2217" s="10">
        <v>2397.91</v>
      </c>
    </row>
    <row r="2218" s="1" customFormat="1" customHeight="1" spans="1:3">
      <c r="A2218" s="8" t="s">
        <v>640</v>
      </c>
      <c r="B2218" s="9" t="s">
        <v>1665</v>
      </c>
      <c r="C2218" s="10">
        <v>2407.97</v>
      </c>
    </row>
    <row r="2219" s="1" customFormat="1" customHeight="1" spans="1:3">
      <c r="A2219" s="8" t="s">
        <v>640</v>
      </c>
      <c r="B2219" s="9" t="s">
        <v>1666</v>
      </c>
      <c r="C2219" s="10">
        <v>2401.37</v>
      </c>
    </row>
    <row r="2220" s="1" customFormat="1" customHeight="1" spans="1:3">
      <c r="A2220" s="8" t="s">
        <v>640</v>
      </c>
      <c r="B2220" s="9" t="s">
        <v>1667</v>
      </c>
      <c r="C2220" s="10">
        <v>878.76</v>
      </c>
    </row>
    <row r="2221" s="1" customFormat="1" customHeight="1" spans="1:3">
      <c r="A2221" s="8" t="s">
        <v>640</v>
      </c>
      <c r="B2221" s="9" t="s">
        <v>1668</v>
      </c>
      <c r="C2221" s="10">
        <v>3290.55</v>
      </c>
    </row>
    <row r="2222" s="1" customFormat="1" customHeight="1" spans="1:3">
      <c r="A2222" s="8" t="s">
        <v>640</v>
      </c>
      <c r="B2222" s="9" t="s">
        <v>671</v>
      </c>
      <c r="C2222" s="10">
        <v>620.13</v>
      </c>
    </row>
    <row r="2223" s="1" customFormat="1" customHeight="1" spans="1:3">
      <c r="A2223" s="8" t="s">
        <v>640</v>
      </c>
      <c r="B2223" s="9" t="s">
        <v>1669</v>
      </c>
      <c r="C2223" s="10">
        <v>593.74</v>
      </c>
    </row>
    <row r="2224" s="1" customFormat="1" customHeight="1" spans="1:3">
      <c r="A2224" s="8" t="s">
        <v>640</v>
      </c>
      <c r="B2224" s="9" t="s">
        <v>6</v>
      </c>
      <c r="C2224" s="10">
        <v>1768.05</v>
      </c>
    </row>
    <row r="2225" s="1" customFormat="1" customHeight="1" spans="1:3">
      <c r="A2225" s="8" t="s">
        <v>640</v>
      </c>
      <c r="B2225" s="9" t="s">
        <v>988</v>
      </c>
      <c r="C2225" s="10">
        <v>2407.97</v>
      </c>
    </row>
    <row r="2226" s="1" customFormat="1" customHeight="1" spans="1:3">
      <c r="A2226" s="8" t="s">
        <v>640</v>
      </c>
      <c r="B2226" s="9" t="s">
        <v>312</v>
      </c>
      <c r="C2226" s="10">
        <v>2388.14</v>
      </c>
    </row>
    <row r="2227" s="1" customFormat="1" customHeight="1" spans="1:3">
      <c r="A2227" s="8" t="s">
        <v>640</v>
      </c>
      <c r="B2227" s="9" t="s">
        <v>1128</v>
      </c>
      <c r="C2227" s="10">
        <v>2388.14</v>
      </c>
    </row>
    <row r="2228" s="1" customFormat="1" customHeight="1" spans="1:3">
      <c r="A2228" s="8" t="s">
        <v>640</v>
      </c>
      <c r="B2228" s="9" t="s">
        <v>1670</v>
      </c>
      <c r="C2228" s="10">
        <v>892.24</v>
      </c>
    </row>
    <row r="2229" s="1" customFormat="1" customHeight="1" spans="1:3">
      <c r="A2229" s="8" t="s">
        <v>640</v>
      </c>
      <c r="B2229" s="9" t="s">
        <v>1671</v>
      </c>
      <c r="C2229" s="10">
        <v>1556.93</v>
      </c>
    </row>
    <row r="2230" s="1" customFormat="1" customHeight="1" spans="1:3">
      <c r="A2230" s="8" t="s">
        <v>640</v>
      </c>
      <c r="B2230" s="9" t="s">
        <v>662</v>
      </c>
      <c r="C2230" s="10">
        <v>1662.49</v>
      </c>
    </row>
    <row r="2231" s="1" customFormat="1" customHeight="1" spans="1:3">
      <c r="A2231" s="8" t="s">
        <v>640</v>
      </c>
      <c r="B2231" s="9" t="s">
        <v>1672</v>
      </c>
      <c r="C2231" s="10">
        <v>1774.65</v>
      </c>
    </row>
    <row r="2232" s="1" customFormat="1" customHeight="1" spans="1:3">
      <c r="A2232" s="8" t="s">
        <v>640</v>
      </c>
      <c r="B2232" s="9" t="s">
        <v>1673</v>
      </c>
      <c r="C2232" s="10">
        <v>2361.79</v>
      </c>
    </row>
    <row r="2233" s="1" customFormat="1" customHeight="1" spans="1:3">
      <c r="A2233" s="8" t="s">
        <v>640</v>
      </c>
      <c r="B2233" s="9" t="s">
        <v>1674</v>
      </c>
      <c r="C2233" s="10">
        <v>1100.96</v>
      </c>
    </row>
    <row r="2234" s="1" customFormat="1" customHeight="1" spans="1:3">
      <c r="A2234" s="8" t="s">
        <v>640</v>
      </c>
      <c r="B2234" s="9" t="s">
        <v>1310</v>
      </c>
      <c r="C2234" s="10">
        <v>1385.4</v>
      </c>
    </row>
    <row r="2235" s="1" customFormat="1" customHeight="1" spans="1:3">
      <c r="A2235" s="8" t="s">
        <v>640</v>
      </c>
      <c r="B2235" s="9" t="s">
        <v>1675</v>
      </c>
      <c r="C2235" s="10">
        <v>1860.41</v>
      </c>
    </row>
    <row r="2236" s="1" customFormat="1" customHeight="1" spans="1:3">
      <c r="A2236" s="8" t="s">
        <v>640</v>
      </c>
      <c r="B2236" s="9" t="s">
        <v>1676</v>
      </c>
      <c r="C2236" s="10">
        <v>2407.97</v>
      </c>
    </row>
    <row r="2237" s="1" customFormat="1" customHeight="1" spans="1:3">
      <c r="A2237" s="8" t="s">
        <v>640</v>
      </c>
      <c r="B2237" s="9" t="s">
        <v>572</v>
      </c>
      <c r="C2237" s="10">
        <v>554.17</v>
      </c>
    </row>
    <row r="2238" s="1" customFormat="1" customHeight="1" spans="1:3">
      <c r="A2238" s="8" t="s">
        <v>640</v>
      </c>
      <c r="B2238" s="9" t="s">
        <v>1677</v>
      </c>
      <c r="C2238" s="10">
        <v>587.15</v>
      </c>
    </row>
    <row r="2239" s="1" customFormat="1" customHeight="1" spans="1:3">
      <c r="A2239" s="8" t="s">
        <v>640</v>
      </c>
      <c r="B2239" s="9" t="s">
        <v>1504</v>
      </c>
      <c r="C2239" s="10">
        <v>1306.24</v>
      </c>
    </row>
    <row r="2240" s="1" customFormat="1" customHeight="1" spans="1:3">
      <c r="A2240" s="8" t="s">
        <v>640</v>
      </c>
      <c r="B2240" s="9" t="s">
        <v>1678</v>
      </c>
      <c r="C2240" s="10">
        <v>1629.5</v>
      </c>
    </row>
    <row r="2241" s="1" customFormat="1" customHeight="1" spans="1:3">
      <c r="A2241" s="8" t="s">
        <v>640</v>
      </c>
      <c r="B2241" s="9" t="s">
        <v>636</v>
      </c>
      <c r="C2241" s="10">
        <v>2407.97</v>
      </c>
    </row>
    <row r="2242" s="1" customFormat="1" customHeight="1" spans="1:3">
      <c r="A2242" s="8" t="s">
        <v>640</v>
      </c>
      <c r="B2242" s="9" t="s">
        <v>1679</v>
      </c>
      <c r="C2242" s="10">
        <v>2407.97</v>
      </c>
    </row>
    <row r="2243" s="1" customFormat="1" customHeight="1" spans="1:3">
      <c r="A2243" s="8" t="s">
        <v>640</v>
      </c>
      <c r="B2243" s="9" t="s">
        <v>423</v>
      </c>
      <c r="C2243" s="10">
        <v>2374.67</v>
      </c>
    </row>
    <row r="2244" s="1" customFormat="1" customHeight="1" spans="1:3">
      <c r="A2244" s="8" t="s">
        <v>640</v>
      </c>
      <c r="B2244" s="9" t="s">
        <v>733</v>
      </c>
      <c r="C2244" s="10">
        <v>1385.4</v>
      </c>
    </row>
    <row r="2245" s="1" customFormat="1" customHeight="1" spans="1:3">
      <c r="A2245" s="8" t="s">
        <v>640</v>
      </c>
      <c r="B2245" s="9" t="s">
        <v>726</v>
      </c>
      <c r="C2245" s="10">
        <v>2401.37</v>
      </c>
    </row>
    <row r="2246" s="1" customFormat="1" customHeight="1" spans="1:3">
      <c r="A2246" s="8" t="s">
        <v>640</v>
      </c>
      <c r="B2246" s="9" t="s">
        <v>1680</v>
      </c>
      <c r="C2246" s="10">
        <v>2327.18</v>
      </c>
    </row>
    <row r="2247" s="1" customFormat="1" customHeight="1" spans="1:3">
      <c r="A2247" s="8" t="s">
        <v>640</v>
      </c>
      <c r="B2247" s="9" t="s">
        <v>168</v>
      </c>
      <c r="C2247" s="10">
        <v>2401.37</v>
      </c>
    </row>
    <row r="2248" s="1" customFormat="1" customHeight="1" spans="1:3">
      <c r="A2248" s="8" t="s">
        <v>640</v>
      </c>
      <c r="B2248" s="9" t="s">
        <v>882</v>
      </c>
      <c r="C2248" s="10">
        <v>2327.73</v>
      </c>
    </row>
    <row r="2249" s="1" customFormat="1" customHeight="1" spans="1:3">
      <c r="A2249" s="8" t="s">
        <v>640</v>
      </c>
      <c r="B2249" s="9" t="s">
        <v>1681</v>
      </c>
      <c r="C2249" s="10">
        <v>2481.01</v>
      </c>
    </row>
    <row r="2250" s="1" customFormat="1" customHeight="1" spans="1:3">
      <c r="A2250" s="8" t="s">
        <v>640</v>
      </c>
      <c r="B2250" s="9" t="s">
        <v>1682</v>
      </c>
      <c r="C2250" s="10">
        <v>2470.48</v>
      </c>
    </row>
    <row r="2251" s="1" customFormat="1" customHeight="1" spans="1:3">
      <c r="A2251" s="8" t="s">
        <v>640</v>
      </c>
      <c r="B2251" s="9" t="s">
        <v>1683</v>
      </c>
      <c r="C2251" s="10">
        <v>2390.74</v>
      </c>
    </row>
    <row r="2252" s="1" customFormat="1" customHeight="1" spans="1:3">
      <c r="A2252" s="8" t="s">
        <v>735</v>
      </c>
      <c r="B2252" s="9" t="s">
        <v>1684</v>
      </c>
      <c r="C2252" s="10">
        <v>1444.8</v>
      </c>
    </row>
    <row r="2253" s="1" customFormat="1" customHeight="1" spans="1:3">
      <c r="A2253" s="8" t="s">
        <v>735</v>
      </c>
      <c r="B2253" s="9" t="s">
        <v>1685</v>
      </c>
      <c r="C2253" s="10">
        <v>1444.8</v>
      </c>
    </row>
    <row r="2254" s="1" customFormat="1" customHeight="1" spans="1:3">
      <c r="A2254" s="8" t="s">
        <v>735</v>
      </c>
      <c r="B2254" s="9" t="s">
        <v>1686</v>
      </c>
      <c r="C2254" s="10">
        <v>963.22</v>
      </c>
    </row>
    <row r="2255" s="1" customFormat="1" customHeight="1" spans="1:3">
      <c r="A2255" s="8" t="s">
        <v>735</v>
      </c>
      <c r="B2255" s="9" t="s">
        <v>1687</v>
      </c>
      <c r="C2255" s="10">
        <v>478.93</v>
      </c>
    </row>
    <row r="2256" s="1" customFormat="1" customHeight="1" spans="1:3">
      <c r="A2256" s="8" t="s">
        <v>735</v>
      </c>
      <c r="B2256" s="9" t="s">
        <v>780</v>
      </c>
      <c r="C2256" s="10">
        <v>2189.16</v>
      </c>
    </row>
    <row r="2257" s="1" customFormat="1" customHeight="1" spans="1:3">
      <c r="A2257" s="8" t="s">
        <v>735</v>
      </c>
      <c r="B2257" s="9" t="s">
        <v>1688</v>
      </c>
      <c r="C2257" s="10">
        <v>1952.77</v>
      </c>
    </row>
    <row r="2258" s="1" customFormat="1" customHeight="1" spans="1:3">
      <c r="A2258" s="8" t="s">
        <v>735</v>
      </c>
      <c r="B2258" s="9" t="s">
        <v>1689</v>
      </c>
      <c r="C2258" s="10">
        <v>1860.41</v>
      </c>
    </row>
    <row r="2259" s="1" customFormat="1" customHeight="1" spans="1:3">
      <c r="A2259" s="8" t="s">
        <v>735</v>
      </c>
      <c r="B2259" s="9" t="s">
        <v>1690</v>
      </c>
      <c r="C2259" s="10">
        <v>1153.97</v>
      </c>
    </row>
    <row r="2260" s="1" customFormat="1" customHeight="1" spans="1:3">
      <c r="A2260" s="8" t="s">
        <v>735</v>
      </c>
      <c r="B2260" s="9" t="s">
        <v>212</v>
      </c>
      <c r="C2260" s="10">
        <v>1596.52</v>
      </c>
    </row>
    <row r="2261" s="1" customFormat="1" customHeight="1" spans="1:3">
      <c r="A2261" s="8" t="s">
        <v>735</v>
      </c>
      <c r="B2261" s="9" t="s">
        <v>1691</v>
      </c>
      <c r="C2261" s="10">
        <v>1425.01</v>
      </c>
    </row>
    <row r="2262" s="1" customFormat="1" customHeight="1" spans="1:3">
      <c r="A2262" s="8" t="s">
        <v>735</v>
      </c>
      <c r="B2262" s="9" t="s">
        <v>212</v>
      </c>
      <c r="C2262" s="10">
        <v>1886.8</v>
      </c>
    </row>
    <row r="2263" s="1" customFormat="1" customHeight="1" spans="1:3">
      <c r="A2263" s="8" t="s">
        <v>735</v>
      </c>
      <c r="B2263" s="9" t="s">
        <v>576</v>
      </c>
      <c r="C2263" s="10">
        <v>1092.51</v>
      </c>
    </row>
    <row r="2264" s="1" customFormat="1" customHeight="1" spans="1:3">
      <c r="A2264" s="8" t="s">
        <v>735</v>
      </c>
      <c r="B2264" s="9" t="s">
        <v>1692</v>
      </c>
      <c r="C2264" s="10">
        <v>1187.51</v>
      </c>
    </row>
    <row r="2265" s="1" customFormat="1" customHeight="1" spans="1:3">
      <c r="A2265" s="8" t="s">
        <v>735</v>
      </c>
      <c r="B2265" s="9" t="s">
        <v>1693</v>
      </c>
      <c r="C2265" s="10">
        <v>1175.64</v>
      </c>
    </row>
    <row r="2266" s="1" customFormat="1" customHeight="1" spans="1:3">
      <c r="A2266" s="8" t="s">
        <v>735</v>
      </c>
      <c r="B2266" s="9" t="s">
        <v>1694</v>
      </c>
      <c r="C2266" s="10">
        <v>1567.49</v>
      </c>
    </row>
    <row r="2267" s="1" customFormat="1" customHeight="1" spans="1:3">
      <c r="A2267" s="8" t="s">
        <v>735</v>
      </c>
      <c r="B2267" s="9" t="s">
        <v>1692</v>
      </c>
      <c r="C2267" s="10">
        <v>1104.39</v>
      </c>
    </row>
    <row r="2268" s="1" customFormat="1" customHeight="1" spans="1:3">
      <c r="A2268" s="8" t="s">
        <v>735</v>
      </c>
      <c r="B2268" s="9" t="s">
        <v>1695</v>
      </c>
      <c r="C2268" s="10">
        <v>474.97</v>
      </c>
    </row>
    <row r="2269" s="1" customFormat="1" customHeight="1" spans="1:3">
      <c r="A2269" s="8" t="s">
        <v>735</v>
      </c>
      <c r="B2269" s="9" t="s">
        <v>1125</v>
      </c>
      <c r="C2269" s="10">
        <v>1605.31</v>
      </c>
    </row>
    <row r="2270" s="1" customFormat="1" customHeight="1" spans="1:3">
      <c r="A2270" s="8" t="s">
        <v>735</v>
      </c>
      <c r="B2270" s="9" t="s">
        <v>160</v>
      </c>
      <c r="C2270" s="10">
        <v>1444.8</v>
      </c>
    </row>
    <row r="2271" s="1" customFormat="1" customHeight="1" spans="1:3">
      <c r="A2271" s="8" t="s">
        <v>735</v>
      </c>
      <c r="B2271" s="9" t="s">
        <v>1696</v>
      </c>
      <c r="C2271" s="10">
        <v>2407.97</v>
      </c>
    </row>
    <row r="2272" s="1" customFormat="1" customHeight="1" spans="1:3">
      <c r="A2272" s="8" t="s">
        <v>735</v>
      </c>
      <c r="B2272" s="9" t="s">
        <v>1697</v>
      </c>
      <c r="C2272" s="10">
        <v>2407.97</v>
      </c>
    </row>
    <row r="2273" s="1" customFormat="1" customHeight="1" spans="1:3">
      <c r="A2273" s="8" t="s">
        <v>735</v>
      </c>
      <c r="B2273" s="9" t="s">
        <v>910</v>
      </c>
      <c r="C2273" s="10">
        <v>2394.78</v>
      </c>
    </row>
    <row r="2274" s="1" customFormat="1" customHeight="1" spans="1:3">
      <c r="A2274" s="8" t="s">
        <v>735</v>
      </c>
      <c r="B2274" s="9" t="s">
        <v>1698</v>
      </c>
      <c r="C2274" s="10">
        <v>1605.31</v>
      </c>
    </row>
    <row r="2275" s="1" customFormat="1" customHeight="1" spans="1:3">
      <c r="A2275" s="8" t="s">
        <v>735</v>
      </c>
      <c r="B2275" s="9" t="s">
        <v>1699</v>
      </c>
      <c r="C2275" s="10">
        <v>2407.97</v>
      </c>
    </row>
    <row r="2276" s="1" customFormat="1" customHeight="1" spans="1:3">
      <c r="A2276" s="8" t="s">
        <v>735</v>
      </c>
      <c r="B2276" s="9" t="s">
        <v>1700</v>
      </c>
      <c r="C2276" s="10">
        <v>762.66</v>
      </c>
    </row>
    <row r="2277" s="1" customFormat="1" customHeight="1" spans="1:3">
      <c r="A2277" s="8" t="s">
        <v>735</v>
      </c>
      <c r="B2277" s="9" t="s">
        <v>1696</v>
      </c>
      <c r="C2277" s="10">
        <v>1143.97</v>
      </c>
    </row>
    <row r="2278" s="1" customFormat="1" customHeight="1" spans="1:3">
      <c r="A2278" s="8" t="s">
        <v>735</v>
      </c>
      <c r="B2278" s="9" t="s">
        <v>1701</v>
      </c>
      <c r="C2278" s="10">
        <v>1140.01</v>
      </c>
    </row>
    <row r="2279" s="1" customFormat="1" customHeight="1" spans="1:3">
      <c r="A2279" s="8" t="s">
        <v>735</v>
      </c>
      <c r="B2279" s="9" t="s">
        <v>736</v>
      </c>
      <c r="C2279" s="10">
        <v>1436.89</v>
      </c>
    </row>
    <row r="2280" s="1" customFormat="1" customHeight="1" spans="1:3">
      <c r="A2280" s="8" t="s">
        <v>735</v>
      </c>
      <c r="B2280" s="9" t="s">
        <v>194</v>
      </c>
      <c r="C2280" s="10">
        <v>2407.97</v>
      </c>
    </row>
    <row r="2281" s="1" customFormat="1" customHeight="1" spans="1:3">
      <c r="A2281" s="8" t="s">
        <v>818</v>
      </c>
      <c r="B2281" s="9" t="s">
        <v>237</v>
      </c>
      <c r="C2281" s="10">
        <v>1068.76</v>
      </c>
    </row>
    <row r="2282" s="1" customFormat="1" customHeight="1" spans="1:3">
      <c r="A2282" s="8" t="s">
        <v>818</v>
      </c>
      <c r="B2282" s="9" t="s">
        <v>1702</v>
      </c>
      <c r="C2282" s="10">
        <v>1439.84</v>
      </c>
    </row>
    <row r="2283" s="1" customFormat="1" customHeight="1" spans="1:3">
      <c r="A2283" s="8" t="s">
        <v>818</v>
      </c>
      <c r="B2283" s="9" t="s">
        <v>6</v>
      </c>
      <c r="C2283" s="10">
        <v>2388.18</v>
      </c>
    </row>
    <row r="2284" s="1" customFormat="1" customHeight="1" spans="1:3">
      <c r="A2284" s="8" t="s">
        <v>818</v>
      </c>
      <c r="B2284" s="9" t="s">
        <v>1703</v>
      </c>
      <c r="C2284" s="10">
        <v>1444.8</v>
      </c>
    </row>
    <row r="2285" s="1" customFormat="1" customHeight="1" spans="1:3">
      <c r="A2285" s="8" t="s">
        <v>818</v>
      </c>
      <c r="B2285" s="9" t="s">
        <v>361</v>
      </c>
      <c r="C2285" s="10">
        <v>976.38</v>
      </c>
    </row>
    <row r="2286" s="1" customFormat="1" customHeight="1" spans="1:3">
      <c r="A2286" s="8" t="s">
        <v>818</v>
      </c>
      <c r="B2286" s="9" t="s">
        <v>860</v>
      </c>
      <c r="C2286" s="10">
        <v>390.57</v>
      </c>
    </row>
    <row r="2287" s="1" customFormat="1" customHeight="1" spans="1:3">
      <c r="A2287" s="8" t="s">
        <v>818</v>
      </c>
      <c r="B2287" s="9" t="s">
        <v>1704</v>
      </c>
      <c r="C2287" s="10">
        <v>349.66</v>
      </c>
    </row>
    <row r="2288" s="1" customFormat="1" customHeight="1" spans="1:3">
      <c r="A2288" s="8" t="s">
        <v>818</v>
      </c>
      <c r="B2288" s="9" t="s">
        <v>1705</v>
      </c>
      <c r="C2288" s="10">
        <v>1612.88</v>
      </c>
    </row>
    <row r="2289" s="1" customFormat="1" customHeight="1" spans="1:3">
      <c r="A2289" s="8" t="s">
        <v>818</v>
      </c>
      <c r="B2289" s="9" t="s">
        <v>1706</v>
      </c>
      <c r="C2289" s="10">
        <v>2664.02</v>
      </c>
    </row>
    <row r="2290" s="1" customFormat="1" customHeight="1" spans="1:3">
      <c r="A2290" s="8" t="s">
        <v>818</v>
      </c>
      <c r="B2290" s="9" t="s">
        <v>1707</v>
      </c>
      <c r="C2290" s="10">
        <v>943.4</v>
      </c>
    </row>
    <row r="2291" s="1" customFormat="1" customHeight="1" spans="1:3">
      <c r="A2291" s="8" t="s">
        <v>818</v>
      </c>
      <c r="B2291" s="9" t="s">
        <v>276</v>
      </c>
      <c r="C2291" s="10">
        <v>1371.47</v>
      </c>
    </row>
    <row r="2292" s="1" customFormat="1" customHeight="1" spans="1:3">
      <c r="A2292" s="8" t="s">
        <v>818</v>
      </c>
      <c r="B2292" s="9" t="s">
        <v>634</v>
      </c>
      <c r="C2292" s="10">
        <v>1926.38</v>
      </c>
    </row>
    <row r="2293" s="1" customFormat="1" customHeight="1" spans="1:3">
      <c r="A2293" s="8" t="s">
        <v>818</v>
      </c>
      <c r="B2293" s="9" t="s">
        <v>999</v>
      </c>
      <c r="C2293" s="10">
        <v>2388.18</v>
      </c>
    </row>
    <row r="2294" s="1" customFormat="1" customHeight="1" spans="1:3">
      <c r="A2294" s="8" t="s">
        <v>818</v>
      </c>
      <c r="B2294" s="9" t="s">
        <v>1708</v>
      </c>
      <c r="C2294" s="10">
        <v>1467.55</v>
      </c>
    </row>
    <row r="2295" s="1" customFormat="1" customHeight="1" spans="1:3">
      <c r="A2295" s="8" t="s">
        <v>818</v>
      </c>
      <c r="B2295" s="9" t="s">
        <v>822</v>
      </c>
      <c r="C2295" s="10">
        <v>2422.36</v>
      </c>
    </row>
    <row r="2296" s="1" customFormat="1" customHeight="1" spans="1:3">
      <c r="A2296" s="8" t="s">
        <v>818</v>
      </c>
      <c r="B2296" s="9" t="s">
        <v>106</v>
      </c>
      <c r="C2296" s="10">
        <v>249.08</v>
      </c>
    </row>
    <row r="2297" s="1" customFormat="1" customHeight="1" spans="1:3">
      <c r="A2297" s="8" t="s">
        <v>818</v>
      </c>
      <c r="B2297" s="9" t="s">
        <v>209</v>
      </c>
      <c r="C2297" s="10">
        <v>1932.16</v>
      </c>
    </row>
    <row r="2298" s="1" customFormat="1" customHeight="1" spans="1:3">
      <c r="A2298" s="8" t="s">
        <v>818</v>
      </c>
      <c r="B2298" s="9" t="s">
        <v>1709</v>
      </c>
      <c r="C2298" s="10">
        <v>400.32</v>
      </c>
    </row>
    <row r="2299" s="1" customFormat="1" customHeight="1" spans="1:3">
      <c r="A2299" s="8" t="s">
        <v>818</v>
      </c>
      <c r="B2299" s="9" t="s">
        <v>1710</v>
      </c>
      <c r="C2299" s="10">
        <v>3245.05</v>
      </c>
    </row>
    <row r="2300" s="1" customFormat="1" customHeight="1" spans="1:3">
      <c r="A2300" s="8" t="s">
        <v>818</v>
      </c>
      <c r="B2300" s="9" t="s">
        <v>497</v>
      </c>
      <c r="C2300" s="10">
        <v>2361.8</v>
      </c>
    </row>
    <row r="2301" s="1" customFormat="1" customHeight="1" spans="1:3">
      <c r="A2301" s="8" t="s">
        <v>818</v>
      </c>
      <c r="B2301" s="9" t="s">
        <v>1711</v>
      </c>
      <c r="C2301" s="10">
        <v>439.38</v>
      </c>
    </row>
    <row r="2302" s="1" customFormat="1" customHeight="1" spans="1:3">
      <c r="A2302" s="8" t="s">
        <v>818</v>
      </c>
      <c r="B2302" s="9" t="s">
        <v>1416</v>
      </c>
      <c r="C2302" s="10">
        <v>2355.2</v>
      </c>
    </row>
    <row r="2303" s="1" customFormat="1" customHeight="1" spans="1:3">
      <c r="A2303" s="8" t="s">
        <v>818</v>
      </c>
      <c r="B2303" s="9" t="s">
        <v>137</v>
      </c>
      <c r="C2303" s="10">
        <v>1968.6</v>
      </c>
    </row>
    <row r="2304" s="1" customFormat="1" customHeight="1" spans="1:3">
      <c r="A2304" s="8" t="s">
        <v>818</v>
      </c>
      <c r="B2304" s="9" t="s">
        <v>405</v>
      </c>
      <c r="C2304" s="10">
        <v>2431.28</v>
      </c>
    </row>
    <row r="2305" s="1" customFormat="1" customHeight="1" spans="1:3">
      <c r="A2305" s="8" t="s">
        <v>818</v>
      </c>
      <c r="B2305" s="9" t="s">
        <v>1712</v>
      </c>
      <c r="C2305" s="10">
        <v>1493.6</v>
      </c>
    </row>
    <row r="2306" s="1" customFormat="1" customHeight="1" spans="1:3">
      <c r="A2306" s="8" t="s">
        <v>818</v>
      </c>
      <c r="B2306" s="9" t="s">
        <v>1713</v>
      </c>
      <c r="C2306" s="10">
        <v>1069.27</v>
      </c>
    </row>
    <row r="2307" s="1" customFormat="1" customHeight="1" spans="1:3">
      <c r="A2307" s="8" t="s">
        <v>818</v>
      </c>
      <c r="B2307" s="9" t="s">
        <v>1714</v>
      </c>
      <c r="C2307" s="10">
        <v>1425.01</v>
      </c>
    </row>
    <row r="2308" s="1" customFormat="1" customHeight="1" spans="1:3">
      <c r="A2308" s="8" t="s">
        <v>818</v>
      </c>
      <c r="B2308" s="9" t="s">
        <v>1715</v>
      </c>
      <c r="C2308" s="10">
        <v>461.81</v>
      </c>
    </row>
    <row r="2309" s="1" customFormat="1" customHeight="1" spans="1:3">
      <c r="A2309" s="8" t="s">
        <v>818</v>
      </c>
      <c r="B2309" s="9" t="s">
        <v>1716</v>
      </c>
      <c r="C2309" s="10">
        <v>626.73</v>
      </c>
    </row>
    <row r="2310" s="1" customFormat="1" customHeight="1" spans="1:3">
      <c r="A2310" s="8" t="s">
        <v>818</v>
      </c>
      <c r="B2310" s="9" t="s">
        <v>1717</v>
      </c>
      <c r="C2310" s="10">
        <v>1675.68</v>
      </c>
    </row>
    <row r="2311" s="1" customFormat="1" customHeight="1" spans="1:3">
      <c r="A2311" s="8" t="s">
        <v>818</v>
      </c>
      <c r="B2311" s="9" t="s">
        <v>1718</v>
      </c>
      <c r="C2311" s="10">
        <v>2355.19</v>
      </c>
    </row>
    <row r="2312" s="1" customFormat="1" customHeight="1" spans="1:3">
      <c r="A2312" s="8" t="s">
        <v>818</v>
      </c>
      <c r="B2312" s="9" t="s">
        <v>997</v>
      </c>
      <c r="C2312" s="10">
        <v>3531.37</v>
      </c>
    </row>
    <row r="2313" s="1" customFormat="1" customHeight="1" spans="1:3">
      <c r="A2313" s="8" t="s">
        <v>875</v>
      </c>
      <c r="B2313" s="17" t="s">
        <v>1719</v>
      </c>
      <c r="C2313" s="14">
        <v>2526.72</v>
      </c>
    </row>
    <row r="2314" s="1" customFormat="1" customHeight="1" spans="1:3">
      <c r="A2314" s="8" t="s">
        <v>875</v>
      </c>
      <c r="B2314" s="17" t="s">
        <v>1720</v>
      </c>
      <c r="C2314" s="14">
        <v>540.97</v>
      </c>
    </row>
    <row r="2315" s="1" customFormat="1" customHeight="1" spans="1:3">
      <c r="A2315" s="8" t="s">
        <v>875</v>
      </c>
      <c r="B2315" s="17" t="s">
        <v>1145</v>
      </c>
      <c r="C2315" s="14">
        <v>1246.87</v>
      </c>
    </row>
    <row r="2316" s="1" customFormat="1" customHeight="1" spans="1:3">
      <c r="A2316" s="8" t="s">
        <v>875</v>
      </c>
      <c r="B2316" s="17" t="s">
        <v>1213</v>
      </c>
      <c r="C2316" s="14">
        <v>1141.82</v>
      </c>
    </row>
    <row r="2317" s="1" customFormat="1" customHeight="1" spans="1:3">
      <c r="A2317" s="8" t="s">
        <v>875</v>
      </c>
      <c r="B2317" s="17" t="s">
        <v>1721</v>
      </c>
      <c r="C2317" s="14">
        <v>609.59</v>
      </c>
    </row>
    <row r="2318" s="1" customFormat="1" customHeight="1" spans="1:3">
      <c r="A2318" s="8" t="s">
        <v>875</v>
      </c>
      <c r="B2318" s="17" t="s">
        <v>96</v>
      </c>
      <c r="C2318" s="14">
        <v>587.62</v>
      </c>
    </row>
    <row r="2319" s="1" customFormat="1" customHeight="1" spans="1:3">
      <c r="A2319" s="8" t="s">
        <v>875</v>
      </c>
      <c r="B2319" s="17" t="s">
        <v>1722</v>
      </c>
      <c r="C2319" s="14">
        <v>2349.9</v>
      </c>
    </row>
    <row r="2320" s="1" customFormat="1" customHeight="1" spans="1:3">
      <c r="A2320" s="8" t="s">
        <v>875</v>
      </c>
      <c r="B2320" s="9" t="s">
        <v>881</v>
      </c>
      <c r="C2320" s="10">
        <v>455.21</v>
      </c>
    </row>
    <row r="2321" s="1" customFormat="1" customHeight="1" spans="1:3">
      <c r="A2321" s="8" t="s">
        <v>875</v>
      </c>
      <c r="B2321" s="17" t="s">
        <v>220</v>
      </c>
      <c r="C2321" s="14">
        <v>2383.31</v>
      </c>
    </row>
    <row r="2322" s="1" customFormat="1" customHeight="1" spans="1:3">
      <c r="A2322" s="8" t="s">
        <v>875</v>
      </c>
      <c r="B2322" s="17" t="s">
        <v>909</v>
      </c>
      <c r="C2322" s="10">
        <v>2200.3</v>
      </c>
    </row>
    <row r="2323" s="1" customFormat="1" customHeight="1" spans="1:3">
      <c r="A2323" s="8" t="s">
        <v>875</v>
      </c>
      <c r="B2323" s="17" t="s">
        <v>1224</v>
      </c>
      <c r="C2323" s="14">
        <v>2352.09</v>
      </c>
    </row>
    <row r="2324" s="1" customFormat="1" customHeight="1" spans="1:3">
      <c r="A2324" s="8" t="s">
        <v>875</v>
      </c>
      <c r="B2324" s="17" t="s">
        <v>1231</v>
      </c>
      <c r="C2324" s="10">
        <v>2407.97</v>
      </c>
    </row>
    <row r="2325" s="1" customFormat="1" customHeight="1" spans="1:3">
      <c r="A2325" s="8" t="s">
        <v>875</v>
      </c>
      <c r="B2325" s="17" t="s">
        <v>523</v>
      </c>
      <c r="C2325" s="14">
        <v>2018.17</v>
      </c>
    </row>
    <row r="2326" s="1" customFormat="1" customHeight="1" spans="1:3">
      <c r="A2326" s="8" t="s">
        <v>875</v>
      </c>
      <c r="B2326" s="17" t="s">
        <v>1723</v>
      </c>
      <c r="C2326" s="14">
        <v>1490.97</v>
      </c>
    </row>
    <row r="2327" s="1" customFormat="1" customHeight="1" spans="1:3">
      <c r="A2327" s="8" t="s">
        <v>875</v>
      </c>
      <c r="B2327" s="17" t="s">
        <v>1724</v>
      </c>
      <c r="C2327" s="14">
        <v>563.94</v>
      </c>
    </row>
    <row r="2328" s="1" customFormat="1" customHeight="1" spans="1:3">
      <c r="A2328" s="8" t="s">
        <v>875</v>
      </c>
      <c r="B2328" s="17" t="s">
        <v>1725</v>
      </c>
      <c r="C2328" s="14">
        <v>2396.02</v>
      </c>
    </row>
    <row r="2329" s="1" customFormat="1" customHeight="1" spans="1:3">
      <c r="A2329" s="8" t="s">
        <v>875</v>
      </c>
      <c r="B2329" s="17" t="s">
        <v>312</v>
      </c>
      <c r="C2329" s="10">
        <v>1374.75</v>
      </c>
    </row>
    <row r="2330" s="1" customFormat="1" customHeight="1" spans="1:3">
      <c r="A2330" s="8" t="s">
        <v>875</v>
      </c>
      <c r="B2330" s="17" t="s">
        <v>1726</v>
      </c>
      <c r="C2330" s="14">
        <v>1306.24</v>
      </c>
    </row>
    <row r="2331" s="1" customFormat="1" customHeight="1" spans="1:3">
      <c r="A2331" s="8" t="s">
        <v>875</v>
      </c>
      <c r="B2331" s="17" t="s">
        <v>1727</v>
      </c>
      <c r="C2331" s="14">
        <v>1774.65</v>
      </c>
    </row>
    <row r="2332" s="1" customFormat="1" customHeight="1" spans="1:3">
      <c r="A2332" s="8" t="s">
        <v>875</v>
      </c>
      <c r="B2332" s="17" t="s">
        <v>1728</v>
      </c>
      <c r="C2332" s="14">
        <v>2407.97</v>
      </c>
    </row>
    <row r="2333" s="1" customFormat="1" customHeight="1" spans="1:3">
      <c r="A2333" s="8" t="s">
        <v>875</v>
      </c>
      <c r="B2333" s="17" t="s">
        <v>167</v>
      </c>
      <c r="C2333" s="14">
        <v>960.58</v>
      </c>
    </row>
    <row r="2334" s="1" customFormat="1" customHeight="1" spans="1:3">
      <c r="A2334" s="8" t="s">
        <v>875</v>
      </c>
      <c r="B2334" s="17" t="s">
        <v>1729</v>
      </c>
      <c r="C2334" s="14">
        <v>245.42</v>
      </c>
    </row>
    <row r="2335" s="1" customFormat="1" customHeight="1" spans="1:3">
      <c r="A2335" s="8" t="s">
        <v>875</v>
      </c>
      <c r="B2335" s="17" t="s">
        <v>1730</v>
      </c>
      <c r="C2335" s="14">
        <v>2407.97</v>
      </c>
    </row>
    <row r="2336" s="1" customFormat="1" customHeight="1" spans="1:3">
      <c r="A2336" s="8" t="s">
        <v>875</v>
      </c>
      <c r="B2336" s="17" t="s">
        <v>1589</v>
      </c>
      <c r="C2336" s="14">
        <v>2407.97</v>
      </c>
    </row>
    <row r="2337" s="1" customFormat="1" customHeight="1" spans="1:3">
      <c r="A2337" s="8" t="s">
        <v>875</v>
      </c>
      <c r="B2337" s="17" t="s">
        <v>1731</v>
      </c>
      <c r="C2337" s="14">
        <v>560.76</v>
      </c>
    </row>
    <row r="2338" s="1" customFormat="1" customHeight="1" spans="1:3">
      <c r="A2338" s="8" t="s">
        <v>959</v>
      </c>
      <c r="B2338" s="17" t="s">
        <v>1732</v>
      </c>
      <c r="C2338" s="14">
        <v>2455.2</v>
      </c>
    </row>
    <row r="2339" s="1" customFormat="1" customHeight="1" spans="1:3">
      <c r="A2339" s="8" t="s">
        <v>959</v>
      </c>
      <c r="B2339" s="17" t="s">
        <v>1733</v>
      </c>
      <c r="C2339" s="14">
        <v>692.7</v>
      </c>
    </row>
    <row r="2340" s="1" customFormat="1" customHeight="1" spans="1:3">
      <c r="A2340" s="8" t="s">
        <v>959</v>
      </c>
      <c r="B2340" s="17" t="s">
        <v>960</v>
      </c>
      <c r="C2340" s="14">
        <v>905.75</v>
      </c>
    </row>
    <row r="2341" s="1" customFormat="1" customHeight="1" spans="1:3">
      <c r="A2341" s="8" t="s">
        <v>959</v>
      </c>
      <c r="B2341" s="17" t="s">
        <v>1734</v>
      </c>
      <c r="C2341" s="14">
        <v>2181.04</v>
      </c>
    </row>
    <row r="2342" s="1" customFormat="1" customHeight="1" spans="1:3">
      <c r="A2342" s="8" t="s">
        <v>959</v>
      </c>
      <c r="B2342" s="17" t="s">
        <v>1735</v>
      </c>
      <c r="C2342" s="14">
        <v>692.7</v>
      </c>
    </row>
    <row r="2343" s="1" customFormat="1" customHeight="1" spans="1:3">
      <c r="A2343" s="8" t="s">
        <v>959</v>
      </c>
      <c r="B2343" s="17" t="s">
        <v>1736</v>
      </c>
      <c r="C2343" s="14">
        <v>580.21</v>
      </c>
    </row>
    <row r="2344" s="1" customFormat="1" customHeight="1" spans="1:3">
      <c r="A2344" s="8" t="s">
        <v>959</v>
      </c>
      <c r="B2344" s="17" t="s">
        <v>1368</v>
      </c>
      <c r="C2344" s="14">
        <v>428.82</v>
      </c>
    </row>
    <row r="2345" s="1" customFormat="1" customHeight="1" spans="1:3">
      <c r="A2345" s="8" t="s">
        <v>959</v>
      </c>
      <c r="B2345" s="17" t="s">
        <v>1737</v>
      </c>
      <c r="C2345" s="14">
        <v>976.38</v>
      </c>
    </row>
    <row r="2346" s="1" customFormat="1" customHeight="1" spans="1:3">
      <c r="A2346" s="8" t="s">
        <v>959</v>
      </c>
      <c r="B2346" s="17" t="s">
        <v>73</v>
      </c>
      <c r="C2346" s="14">
        <v>110.85</v>
      </c>
    </row>
    <row r="2347" s="1" customFormat="1" customHeight="1" spans="1:3">
      <c r="A2347" s="8" t="s">
        <v>959</v>
      </c>
      <c r="B2347" s="17" t="s">
        <v>1738</v>
      </c>
      <c r="C2347" s="14">
        <v>10.19</v>
      </c>
    </row>
    <row r="2348" s="1" customFormat="1" customHeight="1" spans="1:3">
      <c r="A2348" s="8" t="s">
        <v>959</v>
      </c>
      <c r="B2348" s="17" t="s">
        <v>1739</v>
      </c>
      <c r="C2348" s="14">
        <v>1873.6</v>
      </c>
    </row>
    <row r="2349" s="1" customFormat="1" customHeight="1" spans="1:3">
      <c r="A2349" s="8" t="s">
        <v>959</v>
      </c>
      <c r="B2349" s="17" t="s">
        <v>552</v>
      </c>
      <c r="C2349" s="14">
        <v>558.13</v>
      </c>
    </row>
    <row r="2350" s="1" customFormat="1" customHeight="1" spans="1:3">
      <c r="A2350" s="8" t="s">
        <v>959</v>
      </c>
      <c r="B2350" s="17" t="s">
        <v>1460</v>
      </c>
      <c r="C2350" s="14">
        <v>2460.75</v>
      </c>
    </row>
    <row r="2351" s="1" customFormat="1" customHeight="1" spans="1:3">
      <c r="A2351" s="8" t="s">
        <v>959</v>
      </c>
      <c r="B2351" s="17" t="s">
        <v>542</v>
      </c>
      <c r="C2351" s="14">
        <v>2460.75</v>
      </c>
    </row>
    <row r="2352" s="1" customFormat="1" customHeight="1" spans="1:3">
      <c r="A2352" s="8" t="s">
        <v>959</v>
      </c>
      <c r="B2352" s="17" t="s">
        <v>586</v>
      </c>
      <c r="C2352" s="14">
        <v>415.62</v>
      </c>
    </row>
    <row r="2353" s="1" customFormat="1" customHeight="1" spans="1:3">
      <c r="A2353" s="8" t="s">
        <v>959</v>
      </c>
      <c r="B2353" s="17" t="s">
        <v>368</v>
      </c>
      <c r="C2353" s="14">
        <v>1289.08</v>
      </c>
    </row>
    <row r="2354" s="1" customFormat="1" customHeight="1" spans="1:3">
      <c r="A2354" s="8" t="s">
        <v>959</v>
      </c>
      <c r="B2354" s="17" t="s">
        <v>392</v>
      </c>
      <c r="C2354" s="14">
        <v>992.58</v>
      </c>
    </row>
    <row r="2355" s="1" customFormat="1" customHeight="1" spans="1:3">
      <c r="A2355" s="8" t="s">
        <v>959</v>
      </c>
      <c r="B2355" s="17" t="s">
        <v>1740</v>
      </c>
      <c r="C2355" s="14">
        <v>2414.57</v>
      </c>
    </row>
    <row r="2356" s="1" customFormat="1" customHeight="1" spans="1:3">
      <c r="A2356" s="8" t="s">
        <v>959</v>
      </c>
      <c r="B2356" s="9" t="s">
        <v>1741</v>
      </c>
      <c r="C2356" s="14">
        <v>1657.13</v>
      </c>
    </row>
    <row r="2357" s="1" customFormat="1" customHeight="1" spans="1:3">
      <c r="A2357" s="8" t="s">
        <v>959</v>
      </c>
      <c r="B2357" s="9" t="s">
        <v>636</v>
      </c>
      <c r="C2357" s="14">
        <v>1717.8</v>
      </c>
    </row>
    <row r="2358" s="1" customFormat="1" customHeight="1" spans="1:3">
      <c r="A2358" s="8" t="s">
        <v>959</v>
      </c>
      <c r="B2358" s="17" t="s">
        <v>1742</v>
      </c>
      <c r="C2358" s="14">
        <v>1796.55</v>
      </c>
    </row>
    <row r="2359" s="1" customFormat="1" customHeight="1" spans="1:3">
      <c r="A2359" s="8" t="s">
        <v>959</v>
      </c>
      <c r="B2359" s="17" t="s">
        <v>1743</v>
      </c>
      <c r="C2359" s="14">
        <v>1034.58</v>
      </c>
    </row>
    <row r="2360" s="1" customFormat="1" customHeight="1" spans="1:3">
      <c r="A2360" s="8" t="s">
        <v>959</v>
      </c>
      <c r="B2360" s="17" t="s">
        <v>130</v>
      </c>
      <c r="C2360" s="14">
        <v>1853.81</v>
      </c>
    </row>
    <row r="2361" s="1" customFormat="1" customHeight="1" spans="1:3">
      <c r="A2361" s="8" t="s">
        <v>959</v>
      </c>
      <c r="B2361" s="17" t="s">
        <v>182</v>
      </c>
      <c r="C2361" s="14">
        <v>2401.38</v>
      </c>
    </row>
    <row r="2362" s="1" customFormat="1" customHeight="1" spans="1:3">
      <c r="A2362" s="8" t="s">
        <v>959</v>
      </c>
      <c r="B2362" s="17" t="s">
        <v>121</v>
      </c>
      <c r="C2362" s="14">
        <v>1301.36</v>
      </c>
    </row>
    <row r="2363" s="1" customFormat="1" customHeight="1" spans="1:3">
      <c r="A2363" s="8" t="s">
        <v>959</v>
      </c>
      <c r="B2363" s="17" t="s">
        <v>997</v>
      </c>
      <c r="C2363" s="14">
        <v>1523.95</v>
      </c>
    </row>
    <row r="2364" s="1" customFormat="1" customHeight="1" spans="1:3">
      <c r="A2364" s="8" t="s">
        <v>959</v>
      </c>
      <c r="B2364" s="17" t="s">
        <v>1744</v>
      </c>
      <c r="C2364" s="14">
        <v>2391.32</v>
      </c>
    </row>
    <row r="2365" s="1" customFormat="1" customHeight="1" spans="1:3">
      <c r="A2365" s="8" t="s">
        <v>959</v>
      </c>
      <c r="B2365" s="17" t="s">
        <v>49</v>
      </c>
      <c r="C2365" s="14">
        <v>2471.84</v>
      </c>
    </row>
    <row r="2366" s="1" customFormat="1" customHeight="1" spans="1:3">
      <c r="A2366" s="8" t="s">
        <v>959</v>
      </c>
      <c r="B2366" s="9" t="s">
        <v>130</v>
      </c>
      <c r="C2366" s="14">
        <v>1815.39</v>
      </c>
    </row>
    <row r="2367" s="1" customFormat="1" customHeight="1" spans="1:3">
      <c r="A2367" s="8" t="s">
        <v>959</v>
      </c>
      <c r="B2367" s="17" t="s">
        <v>1005</v>
      </c>
      <c r="C2367" s="14">
        <v>2467.34</v>
      </c>
    </row>
    <row r="2368" s="1" customFormat="1" customHeight="1" spans="1:3">
      <c r="A2368" s="8" t="s">
        <v>959</v>
      </c>
      <c r="B2368" s="17" t="s">
        <v>1745</v>
      </c>
      <c r="C2368" s="14">
        <v>2386.82</v>
      </c>
    </row>
    <row r="2369" s="1" customFormat="1" customHeight="1" spans="1:3">
      <c r="A2369" s="8" t="s">
        <v>959</v>
      </c>
      <c r="B2369" s="17" t="s">
        <v>1483</v>
      </c>
      <c r="C2369" s="14">
        <v>1529.1</v>
      </c>
    </row>
    <row r="2370" s="1" customFormat="1" customHeight="1" spans="1:3">
      <c r="A2370" s="8" t="s">
        <v>959</v>
      </c>
      <c r="B2370" s="17" t="s">
        <v>1746</v>
      </c>
      <c r="C2370" s="14">
        <v>2361.79</v>
      </c>
    </row>
    <row r="2371" s="1" customFormat="1" customHeight="1" spans="1:3">
      <c r="A2371" s="8" t="s">
        <v>1015</v>
      </c>
      <c r="B2371" s="9" t="s">
        <v>1747</v>
      </c>
      <c r="C2371" s="10">
        <v>2407.97</v>
      </c>
    </row>
    <row r="2372" s="1" customFormat="1" customHeight="1" spans="1:3">
      <c r="A2372" s="8" t="s">
        <v>1015</v>
      </c>
      <c r="B2372" s="9" t="s">
        <v>212</v>
      </c>
      <c r="C2372" s="10">
        <v>1444.8</v>
      </c>
    </row>
    <row r="2373" s="1" customFormat="1" customHeight="1" spans="1:3">
      <c r="A2373" s="8" t="s">
        <v>1015</v>
      </c>
      <c r="B2373" s="9" t="s">
        <v>1748</v>
      </c>
      <c r="C2373" s="10">
        <v>1827.41</v>
      </c>
    </row>
    <row r="2374" s="1" customFormat="1" customHeight="1" spans="1:3">
      <c r="A2374" s="8" t="s">
        <v>1015</v>
      </c>
      <c r="B2374" s="9" t="s">
        <v>1506</v>
      </c>
      <c r="C2374" s="10">
        <v>1768.04</v>
      </c>
    </row>
    <row r="2375" s="1" customFormat="1" customHeight="1" spans="1:3">
      <c r="A2375" s="8" t="s">
        <v>1015</v>
      </c>
      <c r="B2375" s="9" t="s">
        <v>1749</v>
      </c>
      <c r="C2375" s="10">
        <v>1147.91</v>
      </c>
    </row>
    <row r="2376" s="1" customFormat="1" customHeight="1" spans="1:3">
      <c r="A2376" s="8" t="s">
        <v>1015</v>
      </c>
      <c r="B2376" s="9" t="s">
        <v>1750</v>
      </c>
      <c r="C2376" s="10">
        <v>1952.76</v>
      </c>
    </row>
    <row r="2377" s="1" customFormat="1" customHeight="1" spans="1:3">
      <c r="A2377" s="8" t="s">
        <v>1015</v>
      </c>
      <c r="B2377" s="9" t="s">
        <v>1751</v>
      </c>
      <c r="C2377" s="10">
        <v>886.67</v>
      </c>
    </row>
    <row r="2378" s="1" customFormat="1" customHeight="1" spans="1:3">
      <c r="A2378" s="8" t="s">
        <v>1015</v>
      </c>
      <c r="B2378" s="9" t="s">
        <v>1752</v>
      </c>
      <c r="C2378" s="10">
        <v>1444.8</v>
      </c>
    </row>
    <row r="2379" s="1" customFormat="1" customHeight="1" spans="1:3">
      <c r="A2379" s="8" t="s">
        <v>1015</v>
      </c>
      <c r="B2379" s="9" t="s">
        <v>1753</v>
      </c>
      <c r="C2379" s="10">
        <v>2051.72</v>
      </c>
    </row>
    <row r="2380" s="1" customFormat="1" customHeight="1" spans="1:3">
      <c r="A2380" s="8" t="s">
        <v>1174</v>
      </c>
      <c r="B2380" s="9" t="s">
        <v>1754</v>
      </c>
      <c r="C2380" s="10">
        <v>2407.97</v>
      </c>
    </row>
    <row r="2381" s="1" customFormat="1" customHeight="1" spans="1:3">
      <c r="A2381" s="8" t="s">
        <v>1174</v>
      </c>
      <c r="B2381" s="9" t="s">
        <v>1358</v>
      </c>
      <c r="C2381" s="10">
        <v>2407.97</v>
      </c>
    </row>
    <row r="2382" s="1" customFormat="1" customHeight="1" spans="1:3">
      <c r="A2382" s="8" t="s">
        <v>1174</v>
      </c>
      <c r="B2382" s="9" t="s">
        <v>1755</v>
      </c>
      <c r="C2382" s="10">
        <v>1669.1</v>
      </c>
    </row>
    <row r="2383" s="1" customFormat="1" customHeight="1" spans="1:3">
      <c r="A2383" s="8" t="s">
        <v>1174</v>
      </c>
      <c r="B2383" s="9" t="s">
        <v>1756</v>
      </c>
      <c r="C2383" s="10">
        <v>2407.97</v>
      </c>
    </row>
    <row r="2384" s="1" customFormat="1" customHeight="1" spans="1:3">
      <c r="A2384" s="8" t="s">
        <v>1174</v>
      </c>
      <c r="B2384" s="9" t="s">
        <v>73</v>
      </c>
      <c r="C2384" s="10">
        <v>324.59</v>
      </c>
    </row>
    <row r="2385" s="1" customFormat="1" customHeight="1" spans="1:3">
      <c r="A2385" s="8" t="s">
        <v>1174</v>
      </c>
      <c r="B2385" s="9" t="s">
        <v>934</v>
      </c>
      <c r="C2385" s="10">
        <v>2374.99</v>
      </c>
    </row>
    <row r="2386" s="1" customFormat="1" customHeight="1" spans="1:3">
      <c r="A2386" s="8" t="s">
        <v>1174</v>
      </c>
      <c r="B2386" s="9" t="s">
        <v>1757</v>
      </c>
      <c r="C2386" s="10">
        <v>2407.97</v>
      </c>
    </row>
    <row r="2387" s="1" customFormat="1" customHeight="1" spans="1:3">
      <c r="A2387" s="8" t="s">
        <v>1174</v>
      </c>
      <c r="B2387" s="9" t="s">
        <v>1383</v>
      </c>
      <c r="C2387" s="10">
        <v>1444.8</v>
      </c>
    </row>
    <row r="2388" s="1" customFormat="1" customHeight="1" spans="1:3">
      <c r="A2388" s="8" t="s">
        <v>1174</v>
      </c>
      <c r="B2388" s="9" t="s">
        <v>1758</v>
      </c>
      <c r="C2388" s="10">
        <v>577.92</v>
      </c>
    </row>
    <row r="2389" s="1" customFormat="1" customHeight="1" spans="1:3">
      <c r="A2389" s="8" t="s">
        <v>1174</v>
      </c>
      <c r="B2389" s="9" t="s">
        <v>1759</v>
      </c>
      <c r="C2389" s="10">
        <v>2394.78</v>
      </c>
    </row>
    <row r="2390" s="1" customFormat="1" customHeight="1" spans="1:3">
      <c r="A2390" s="8" t="s">
        <v>1174</v>
      </c>
      <c r="B2390" s="9" t="s">
        <v>1434</v>
      </c>
      <c r="C2390" s="10">
        <v>2407.97</v>
      </c>
    </row>
    <row r="2391" s="1" customFormat="1" customHeight="1" spans="1:3">
      <c r="A2391" s="8" t="s">
        <v>1174</v>
      </c>
      <c r="B2391" s="9" t="s">
        <v>1760</v>
      </c>
      <c r="C2391" s="10">
        <v>2407.97</v>
      </c>
    </row>
    <row r="2392" s="1" customFormat="1" customHeight="1" spans="1:3">
      <c r="A2392" s="8" t="s">
        <v>1174</v>
      </c>
      <c r="B2392" s="9" t="s">
        <v>1221</v>
      </c>
      <c r="C2392" s="10">
        <v>894.59</v>
      </c>
    </row>
    <row r="2393" s="1" customFormat="1" customHeight="1" spans="1:3">
      <c r="A2393" s="8" t="s">
        <v>1174</v>
      </c>
      <c r="B2393" s="9" t="s">
        <v>1761</v>
      </c>
      <c r="C2393" s="10">
        <v>2401.38</v>
      </c>
    </row>
    <row r="2394" s="1" customFormat="1" customHeight="1" spans="1:3">
      <c r="A2394" s="8" t="s">
        <v>1174</v>
      </c>
      <c r="B2394" s="9" t="s">
        <v>180</v>
      </c>
      <c r="C2394" s="10">
        <v>2407.97</v>
      </c>
    </row>
    <row r="2395" s="1" customFormat="1" customHeight="1" spans="1:3">
      <c r="A2395" s="8" t="s">
        <v>1174</v>
      </c>
      <c r="B2395" s="9" t="s">
        <v>1762</v>
      </c>
      <c r="C2395" s="10">
        <v>2407.97</v>
      </c>
    </row>
    <row r="2396" s="1" customFormat="1" customHeight="1" spans="1:3">
      <c r="A2396" s="8" t="s">
        <v>1174</v>
      </c>
      <c r="B2396" s="9" t="s">
        <v>1417</v>
      </c>
      <c r="C2396" s="10">
        <v>2388.18</v>
      </c>
    </row>
    <row r="2397" s="1" customFormat="1" customHeight="1" spans="1:3">
      <c r="A2397" s="8" t="s">
        <v>1174</v>
      </c>
      <c r="B2397" s="9" t="s">
        <v>1182</v>
      </c>
      <c r="C2397" s="10">
        <v>2407.97</v>
      </c>
    </row>
    <row r="2398" s="1" customFormat="1" customHeight="1" spans="1:3">
      <c r="A2398" s="8" t="s">
        <v>1174</v>
      </c>
      <c r="B2398" s="9" t="s">
        <v>192</v>
      </c>
      <c r="C2398" s="10">
        <v>2460.75</v>
      </c>
    </row>
    <row r="2399" s="1" customFormat="1" customHeight="1" spans="1:3">
      <c r="A2399" s="8" t="s">
        <v>1174</v>
      </c>
      <c r="B2399" s="9" t="s">
        <v>1763</v>
      </c>
      <c r="C2399" s="10">
        <v>1926.38</v>
      </c>
    </row>
    <row r="2400" s="1" customFormat="1" customHeight="1" spans="1:3">
      <c r="A2400" s="8" t="s">
        <v>1174</v>
      </c>
      <c r="B2400" s="9" t="s">
        <v>1764</v>
      </c>
      <c r="C2400" s="10">
        <v>1669.1</v>
      </c>
    </row>
    <row r="2401" s="1" customFormat="1" customHeight="1" spans="1:3">
      <c r="A2401" s="8" t="s">
        <v>1250</v>
      </c>
      <c r="B2401" s="9" t="s">
        <v>511</v>
      </c>
      <c r="C2401" s="10">
        <v>1939.58</v>
      </c>
    </row>
    <row r="2402" s="1" customFormat="1" customHeight="1" spans="1:3">
      <c r="A2402" s="8" t="s">
        <v>1250</v>
      </c>
      <c r="B2402" s="9" t="s">
        <v>1402</v>
      </c>
      <c r="C2402" s="10">
        <v>1607.28</v>
      </c>
    </row>
    <row r="2403" s="1" customFormat="1" customHeight="1" spans="1:3">
      <c r="A2403" s="8" t="s">
        <v>1250</v>
      </c>
      <c r="B2403" s="9" t="s">
        <v>1765</v>
      </c>
      <c r="C2403" s="10">
        <v>1913.19</v>
      </c>
    </row>
    <row r="2404" s="1" customFormat="1" customHeight="1" spans="1:3">
      <c r="A2404" s="8" t="s">
        <v>1250</v>
      </c>
      <c r="B2404" s="9" t="s">
        <v>924</v>
      </c>
      <c r="C2404" s="10">
        <v>1926.38</v>
      </c>
    </row>
    <row r="2405" s="1" customFormat="1" customHeight="1" spans="1:3">
      <c r="A2405" s="8" t="s">
        <v>1250</v>
      </c>
      <c r="B2405" s="9" t="s">
        <v>1766</v>
      </c>
      <c r="C2405" s="10">
        <v>2388.18</v>
      </c>
    </row>
    <row r="2406" s="1" customFormat="1" customHeight="1" spans="1:3">
      <c r="A2406" s="8" t="s">
        <v>1250</v>
      </c>
      <c r="B2406" s="9" t="s">
        <v>170</v>
      </c>
      <c r="C2406" s="10">
        <v>947.39</v>
      </c>
    </row>
    <row r="2407" s="1" customFormat="1" customHeight="1" spans="1:3">
      <c r="A2407" s="8" t="s">
        <v>1250</v>
      </c>
      <c r="B2407" s="9" t="s">
        <v>1436</v>
      </c>
      <c r="C2407" s="10">
        <v>1630.82</v>
      </c>
    </row>
    <row r="2408" s="1" customFormat="1" customHeight="1" spans="1:3">
      <c r="A2408" s="8" t="s">
        <v>1250</v>
      </c>
      <c r="B2408" s="9" t="s">
        <v>1767</v>
      </c>
      <c r="C2408" s="10">
        <v>2381.58</v>
      </c>
    </row>
    <row r="2409" s="1" customFormat="1" customHeight="1" spans="1:3">
      <c r="A2409" s="8" t="s">
        <v>1250</v>
      </c>
      <c r="B2409" s="9" t="s">
        <v>1768</v>
      </c>
      <c r="C2409" s="10">
        <v>293.07</v>
      </c>
    </row>
    <row r="2410" s="1" customFormat="1" customHeight="1" spans="1:3">
      <c r="A2410" s="8" t="s">
        <v>1250</v>
      </c>
      <c r="B2410" s="9" t="s">
        <v>1769</v>
      </c>
      <c r="C2410" s="10">
        <v>415.62</v>
      </c>
    </row>
    <row r="2411" s="1" customFormat="1" customHeight="1" spans="1:3">
      <c r="A2411" s="8" t="s">
        <v>1250</v>
      </c>
      <c r="B2411" s="9" t="s">
        <v>511</v>
      </c>
      <c r="C2411" s="10">
        <v>2407.97</v>
      </c>
    </row>
    <row r="2412" s="1" customFormat="1" customHeight="1" spans="1:3">
      <c r="A2412" s="8" t="s">
        <v>1250</v>
      </c>
      <c r="B2412" s="9" t="s">
        <v>246</v>
      </c>
      <c r="C2412" s="10">
        <v>2407.97</v>
      </c>
    </row>
    <row r="2413" s="1" customFormat="1" customHeight="1" spans="1:3">
      <c r="A2413" s="8" t="s">
        <v>1250</v>
      </c>
      <c r="B2413" s="9" t="s">
        <v>73</v>
      </c>
      <c r="C2413" s="10">
        <v>2407.97</v>
      </c>
    </row>
    <row r="2414" s="1" customFormat="1" customHeight="1" spans="1:3">
      <c r="A2414" s="8" t="s">
        <v>1250</v>
      </c>
      <c r="B2414" s="9" t="s">
        <v>434</v>
      </c>
      <c r="C2414" s="10">
        <v>2407.97</v>
      </c>
    </row>
    <row r="2415" s="1" customFormat="1" customHeight="1" spans="1:3">
      <c r="A2415" s="8" t="s">
        <v>1250</v>
      </c>
      <c r="B2415" s="9" t="s">
        <v>1770</v>
      </c>
      <c r="C2415" s="10">
        <v>939.47</v>
      </c>
    </row>
    <row r="2416" s="1" customFormat="1" customHeight="1" spans="1:3">
      <c r="A2416" s="8" t="s">
        <v>1250</v>
      </c>
      <c r="B2416" s="9" t="s">
        <v>1633</v>
      </c>
      <c r="C2416" s="10">
        <v>2407.97</v>
      </c>
    </row>
    <row r="2417" s="1" customFormat="1" customHeight="1" spans="1:3">
      <c r="A2417" s="8" t="s">
        <v>1250</v>
      </c>
      <c r="B2417" s="9" t="s">
        <v>1771</v>
      </c>
      <c r="C2417" s="10">
        <v>1001.47</v>
      </c>
    </row>
    <row r="2418" s="1" customFormat="1" customHeight="1" spans="1:3">
      <c r="A2418" s="8" t="s">
        <v>1250</v>
      </c>
      <c r="B2418" s="9" t="s">
        <v>1772</v>
      </c>
      <c r="C2418" s="10">
        <v>1905.27</v>
      </c>
    </row>
    <row r="2419" s="1" customFormat="1" customHeight="1" spans="1:3">
      <c r="A2419" s="8" t="s">
        <v>1250</v>
      </c>
      <c r="B2419" s="9" t="s">
        <v>1773</v>
      </c>
      <c r="C2419" s="10">
        <v>1413.14</v>
      </c>
    </row>
    <row r="2420" s="1" customFormat="1" customHeight="1" spans="1:3">
      <c r="A2420" s="8" t="s">
        <v>1250</v>
      </c>
      <c r="B2420" s="9" t="s">
        <v>1774</v>
      </c>
      <c r="C2420" s="10">
        <v>1425.01</v>
      </c>
    </row>
    <row r="2421" s="1" customFormat="1" customHeight="1" spans="1:3">
      <c r="A2421" s="8" t="s">
        <v>1250</v>
      </c>
      <c r="B2421" s="9" t="s">
        <v>1775</v>
      </c>
      <c r="C2421" s="10">
        <v>2512.21</v>
      </c>
    </row>
    <row r="2422" s="1" customFormat="1" customHeight="1" spans="1:3">
      <c r="A2422" s="8" t="s">
        <v>1250</v>
      </c>
      <c r="B2422" s="9" t="s">
        <v>1776</v>
      </c>
      <c r="C2422" s="10">
        <v>2407.97</v>
      </c>
    </row>
    <row r="2423" s="1" customFormat="1" customHeight="1" spans="1:3">
      <c r="A2423" s="8" t="s">
        <v>1250</v>
      </c>
      <c r="B2423" s="9" t="s">
        <v>1777</v>
      </c>
      <c r="C2423" s="10">
        <v>1589.92</v>
      </c>
    </row>
    <row r="2424" s="1" customFormat="1" customHeight="1" spans="1:3">
      <c r="A2424" s="8" t="s">
        <v>1250</v>
      </c>
      <c r="B2424" s="9" t="s">
        <v>1778</v>
      </c>
      <c r="C2424" s="10">
        <v>1493.6</v>
      </c>
    </row>
    <row r="2425" s="1" customFormat="1" customHeight="1" spans="1:3">
      <c r="A2425" s="8" t="s">
        <v>1250</v>
      </c>
      <c r="B2425" s="9" t="s">
        <v>1317</v>
      </c>
      <c r="C2425" s="10">
        <v>1662.49</v>
      </c>
    </row>
    <row r="2426" s="1" customFormat="1" customHeight="1" spans="1:3">
      <c r="A2426" s="8" t="s">
        <v>1250</v>
      </c>
      <c r="B2426" s="9" t="s">
        <v>1779</v>
      </c>
      <c r="C2426" s="10">
        <v>2407.97</v>
      </c>
    </row>
    <row r="2427" s="1" customFormat="1" customHeight="1" spans="1:3">
      <c r="A2427" s="8" t="s">
        <v>1250</v>
      </c>
      <c r="B2427" s="9" t="s">
        <v>1780</v>
      </c>
      <c r="C2427" s="10">
        <v>2407.97</v>
      </c>
    </row>
    <row r="2428" s="1" customFormat="1" customHeight="1" spans="1:3">
      <c r="A2428" s="8" t="s">
        <v>1250</v>
      </c>
      <c r="B2428" s="9" t="s">
        <v>1781</v>
      </c>
      <c r="C2428" s="10">
        <v>1768.05</v>
      </c>
    </row>
    <row r="2429" s="1" customFormat="1" customHeight="1" spans="1:3">
      <c r="A2429" s="8" t="s">
        <v>1250</v>
      </c>
      <c r="B2429" s="9" t="s">
        <v>1782</v>
      </c>
      <c r="C2429" s="10">
        <v>1768.05</v>
      </c>
    </row>
    <row r="2430" s="1" customFormat="1" customHeight="1" spans="1:3">
      <c r="A2430" s="8" t="s">
        <v>1326</v>
      </c>
      <c r="B2430" s="9" t="s">
        <v>1783</v>
      </c>
      <c r="C2430" s="10">
        <v>336.46</v>
      </c>
    </row>
    <row r="2431" s="1" customFormat="1" customHeight="1" spans="1:3">
      <c r="A2431" s="8" t="s">
        <v>1326</v>
      </c>
      <c r="B2431" s="9" t="s">
        <v>1784</v>
      </c>
      <c r="C2431" s="10">
        <v>2407.97</v>
      </c>
    </row>
    <row r="2432" s="1" customFormat="1" customHeight="1" spans="1:3">
      <c r="A2432" s="8" t="s">
        <v>1326</v>
      </c>
      <c r="B2432" s="9" t="s">
        <v>1785</v>
      </c>
      <c r="C2432" s="10">
        <v>620.13</v>
      </c>
    </row>
    <row r="2433" s="1" customFormat="1" customHeight="1" spans="1:3">
      <c r="A2433" s="8" t="s">
        <v>1326</v>
      </c>
      <c r="B2433" s="9" t="s">
        <v>1786</v>
      </c>
      <c r="C2433" s="10">
        <v>2407.97</v>
      </c>
    </row>
    <row r="2434" s="1" customFormat="1" customHeight="1" spans="1:3">
      <c r="A2434" s="8" t="s">
        <v>1326</v>
      </c>
      <c r="B2434" s="9" t="s">
        <v>1787</v>
      </c>
      <c r="C2434" s="10">
        <v>957.94</v>
      </c>
    </row>
    <row r="2435" s="1" customFormat="1" customHeight="1" spans="1:3">
      <c r="A2435" s="8" t="s">
        <v>1326</v>
      </c>
      <c r="B2435" s="9" t="s">
        <v>1788</v>
      </c>
      <c r="C2435" s="10">
        <v>963.22</v>
      </c>
    </row>
    <row r="2436" s="1" customFormat="1" customHeight="1" spans="1:3">
      <c r="A2436" s="8" t="s">
        <v>1326</v>
      </c>
      <c r="B2436" s="9" t="s">
        <v>1298</v>
      </c>
      <c r="C2436" s="10">
        <v>2381.59</v>
      </c>
    </row>
    <row r="2437" s="1" customFormat="1" customHeight="1" spans="1:3">
      <c r="A2437" s="8" t="s">
        <v>1326</v>
      </c>
      <c r="B2437" s="9" t="s">
        <v>1789</v>
      </c>
      <c r="C2437" s="10">
        <v>947.39</v>
      </c>
    </row>
    <row r="2438" s="1" customFormat="1" customHeight="1" spans="1:3">
      <c r="A2438" s="8" t="s">
        <v>1326</v>
      </c>
      <c r="B2438" s="9" t="s">
        <v>587</v>
      </c>
      <c r="C2438" s="10">
        <v>2407.97</v>
      </c>
    </row>
    <row r="2439" s="1" customFormat="1" customHeight="1" spans="1:3">
      <c r="A2439" s="8" t="s">
        <v>1326</v>
      </c>
      <c r="B2439" s="9" t="s">
        <v>760</v>
      </c>
      <c r="C2439" s="10">
        <v>718.43</v>
      </c>
    </row>
    <row r="2440" s="1" customFormat="1" customHeight="1" spans="1:3">
      <c r="A2440" s="8" t="s">
        <v>1326</v>
      </c>
      <c r="B2440" s="9" t="s">
        <v>1790</v>
      </c>
      <c r="C2440" s="10">
        <v>481.56</v>
      </c>
    </row>
    <row r="2441" s="1" customFormat="1" customHeight="1" spans="1:3">
      <c r="A2441" s="8" t="s">
        <v>1326</v>
      </c>
      <c r="B2441" s="9" t="s">
        <v>1791</v>
      </c>
      <c r="C2441" s="10">
        <v>1074.05</v>
      </c>
    </row>
    <row r="2442" s="1" customFormat="1" customHeight="1" spans="1:3">
      <c r="A2442" s="8" t="s">
        <v>1326</v>
      </c>
      <c r="B2442" s="9" t="s">
        <v>115</v>
      </c>
      <c r="C2442" s="10">
        <v>862.94</v>
      </c>
    </row>
    <row r="2443" s="1" customFormat="1" customHeight="1" spans="1:3">
      <c r="A2443" s="8" t="s">
        <v>1326</v>
      </c>
      <c r="B2443" s="9" t="s">
        <v>1792</v>
      </c>
      <c r="C2443" s="10">
        <v>666.31</v>
      </c>
    </row>
    <row r="2444" s="1" customFormat="1" customHeight="1" spans="1:3">
      <c r="A2444" s="8" t="s">
        <v>1326</v>
      </c>
      <c r="B2444" s="9" t="s">
        <v>1793</v>
      </c>
      <c r="C2444" s="10">
        <v>666.31</v>
      </c>
    </row>
    <row r="2445" s="1" customFormat="1" customHeight="1" spans="1:3">
      <c r="A2445" s="8" t="s">
        <v>1326</v>
      </c>
      <c r="B2445" s="9" t="s">
        <v>1794</v>
      </c>
      <c r="C2445" s="10">
        <v>2414.57</v>
      </c>
    </row>
    <row r="2446" s="1" customFormat="1" customHeight="1" spans="1:3">
      <c r="A2446" s="8" t="s">
        <v>1366</v>
      </c>
      <c r="B2446" s="9" t="s">
        <v>1795</v>
      </c>
      <c r="C2446" s="23">
        <v>1440.82</v>
      </c>
    </row>
    <row r="2447" s="1" customFormat="1" customHeight="1" spans="1:3">
      <c r="A2447" s="8" t="s">
        <v>1366</v>
      </c>
      <c r="B2447" s="9" t="s">
        <v>587</v>
      </c>
      <c r="C2447" s="23">
        <v>757.28</v>
      </c>
    </row>
    <row r="2448" s="1" customFormat="1" customHeight="1" spans="1:3">
      <c r="A2448" s="8" t="s">
        <v>1366</v>
      </c>
      <c r="B2448" s="9" t="s">
        <v>1796</v>
      </c>
      <c r="C2448" s="23">
        <v>2307.36</v>
      </c>
    </row>
    <row r="2449" s="1" customFormat="1" customHeight="1" spans="1:3">
      <c r="A2449" s="8" t="s">
        <v>1366</v>
      </c>
      <c r="B2449" s="9" t="s">
        <v>238</v>
      </c>
      <c r="C2449" s="23">
        <v>1112.3</v>
      </c>
    </row>
    <row r="2450" s="1" customFormat="1" customHeight="1" spans="1:3">
      <c r="A2450" s="8" t="s">
        <v>1366</v>
      </c>
      <c r="B2450" s="9" t="s">
        <v>1797</v>
      </c>
      <c r="C2450" s="23">
        <v>201.88</v>
      </c>
    </row>
    <row r="2451" s="1" customFormat="1" customHeight="1" spans="1:3">
      <c r="A2451" s="8" t="s">
        <v>1366</v>
      </c>
      <c r="B2451" s="9" t="s">
        <v>1798</v>
      </c>
      <c r="C2451" s="23">
        <v>676.88</v>
      </c>
    </row>
    <row r="2452" s="1" customFormat="1" customHeight="1" spans="1:3">
      <c r="A2452" s="8" t="s">
        <v>1408</v>
      </c>
      <c r="B2452" s="9" t="s">
        <v>293</v>
      </c>
      <c r="C2452" s="10">
        <v>963.22</v>
      </c>
    </row>
    <row r="2453" s="1" customFormat="1" customHeight="1" spans="1:3">
      <c r="A2453" s="8" t="s">
        <v>1408</v>
      </c>
      <c r="B2453" s="9" t="s">
        <v>1799</v>
      </c>
      <c r="C2453" s="10">
        <v>461.38</v>
      </c>
    </row>
    <row r="2454" s="1" customFormat="1" customHeight="1" spans="1:3">
      <c r="A2454" s="8" t="s">
        <v>1408</v>
      </c>
      <c r="B2454" s="9" t="s">
        <v>1800</v>
      </c>
      <c r="C2454" s="10">
        <v>670.23</v>
      </c>
    </row>
    <row r="2455" s="1" customFormat="1" customHeight="1" spans="1:3">
      <c r="A2455" s="8" t="s">
        <v>1408</v>
      </c>
      <c r="B2455" s="9" t="s">
        <v>1801</v>
      </c>
      <c r="C2455" s="10">
        <v>660.17</v>
      </c>
    </row>
    <row r="2456" s="1" customFormat="1" customHeight="1" spans="1:3">
      <c r="A2456" s="8" t="s">
        <v>1408</v>
      </c>
      <c r="B2456" s="9" t="s">
        <v>1802</v>
      </c>
      <c r="C2456" s="10">
        <v>662.32</v>
      </c>
    </row>
    <row r="2457" s="1" customFormat="1" customHeight="1" spans="1:3">
      <c r="A2457" s="8" t="s">
        <v>1408</v>
      </c>
      <c r="B2457" s="9" t="s">
        <v>1803</v>
      </c>
      <c r="C2457" s="10">
        <v>481.56</v>
      </c>
    </row>
    <row r="2458" s="1" customFormat="1" customHeight="1" spans="1:3">
      <c r="A2458" s="8" t="s">
        <v>1408</v>
      </c>
      <c r="B2458" s="9" t="s">
        <v>1630</v>
      </c>
      <c r="C2458" s="10">
        <v>452.57</v>
      </c>
    </row>
    <row r="2459" s="1" customFormat="1" customHeight="1" spans="1:3">
      <c r="A2459" s="8" t="s">
        <v>1408</v>
      </c>
      <c r="B2459" s="9" t="s">
        <v>905</v>
      </c>
      <c r="C2459" s="10">
        <v>478.71</v>
      </c>
    </row>
    <row r="2460" s="1" customFormat="1" customHeight="1" spans="1:3">
      <c r="A2460" s="8" t="s">
        <v>1408</v>
      </c>
      <c r="B2460" s="9" t="s">
        <v>171</v>
      </c>
      <c r="C2460" s="10">
        <v>701.97</v>
      </c>
    </row>
    <row r="2461" s="1" customFormat="1" customHeight="1" spans="1:3">
      <c r="A2461" s="8" t="s">
        <v>1408</v>
      </c>
      <c r="B2461" s="9" t="s">
        <v>1453</v>
      </c>
      <c r="C2461" s="10">
        <v>2361.79</v>
      </c>
    </row>
    <row r="2462" s="1" customFormat="1" customHeight="1" spans="1:3">
      <c r="A2462" s="8" t="s">
        <v>1408</v>
      </c>
      <c r="B2462" s="9" t="s">
        <v>1203</v>
      </c>
      <c r="C2462" s="10">
        <v>963.22</v>
      </c>
    </row>
    <row r="2463" s="1" customFormat="1" customHeight="1" spans="1:3">
      <c r="A2463" s="8" t="s">
        <v>1408</v>
      </c>
      <c r="B2463" s="9" t="s">
        <v>1804</v>
      </c>
      <c r="C2463" s="10">
        <v>955.71</v>
      </c>
    </row>
    <row r="2464" s="1" customFormat="1" customHeight="1" spans="1:3">
      <c r="A2464" s="8" t="s">
        <v>1464</v>
      </c>
      <c r="B2464" s="24" t="s">
        <v>1805</v>
      </c>
      <c r="C2464" s="10">
        <v>593.7</v>
      </c>
    </row>
    <row r="2465" s="1" customFormat="1" customHeight="1" spans="1:3">
      <c r="A2465" s="8" t="s">
        <v>1464</v>
      </c>
      <c r="B2465" s="24" t="s">
        <v>1806</v>
      </c>
      <c r="C2465" s="10">
        <v>478.93</v>
      </c>
    </row>
    <row r="2466" s="1" customFormat="1" customHeight="1" spans="1:3">
      <c r="A2466" s="8" t="s">
        <v>1464</v>
      </c>
      <c r="B2466" s="9" t="s">
        <v>1807</v>
      </c>
      <c r="C2466" s="10">
        <v>146.65</v>
      </c>
    </row>
    <row r="2467" s="1" customFormat="1" customHeight="1" spans="1:3">
      <c r="A2467" s="8" t="s">
        <v>1471</v>
      </c>
      <c r="B2467" s="9" t="s">
        <v>497</v>
      </c>
      <c r="C2467" s="10">
        <v>577.1</v>
      </c>
    </row>
    <row r="2468" s="1" customFormat="1" customHeight="1" spans="1:3">
      <c r="A2468" s="8" t="s">
        <v>1471</v>
      </c>
      <c r="B2468" s="9" t="s">
        <v>914</v>
      </c>
      <c r="C2468" s="10">
        <v>1979.2</v>
      </c>
    </row>
    <row r="2469" s="1" customFormat="1" customHeight="1" spans="1:3">
      <c r="A2469" s="8" t="s">
        <v>1471</v>
      </c>
      <c r="B2469" s="9" t="s">
        <v>1808</v>
      </c>
      <c r="C2469" s="10">
        <v>1926.4</v>
      </c>
    </row>
    <row r="2470" s="1" customFormat="1" customHeight="1" spans="1:3">
      <c r="A2470" s="8" t="s">
        <v>1471</v>
      </c>
      <c r="B2470" s="9" t="s">
        <v>1809</v>
      </c>
      <c r="C2470" s="10">
        <v>2408</v>
      </c>
    </row>
    <row r="2471" s="1" customFormat="1" customHeight="1" spans="1:3">
      <c r="A2471" s="8" t="s">
        <v>1471</v>
      </c>
      <c r="B2471" s="9" t="s">
        <v>1810</v>
      </c>
      <c r="C2471" s="10">
        <v>1603.1</v>
      </c>
    </row>
    <row r="2472" s="1" customFormat="1" customHeight="1" spans="1:3">
      <c r="A2472" s="8" t="s">
        <v>1471</v>
      </c>
      <c r="B2472" s="9" t="s">
        <v>1811</v>
      </c>
      <c r="C2472" s="10">
        <v>2408</v>
      </c>
    </row>
    <row r="2473" s="1" customFormat="1" customHeight="1" spans="1:3">
      <c r="A2473" s="8" t="s">
        <v>1471</v>
      </c>
      <c r="B2473" s="9" t="s">
        <v>1812</v>
      </c>
      <c r="C2473" s="10">
        <v>270.5</v>
      </c>
    </row>
    <row r="2474" s="1" customFormat="1" customHeight="1" spans="1:3">
      <c r="A2474" s="8" t="s">
        <v>1471</v>
      </c>
      <c r="B2474" s="9" t="s">
        <v>554</v>
      </c>
      <c r="C2474" s="10">
        <v>2408</v>
      </c>
    </row>
    <row r="2475" s="1" customFormat="1" customHeight="1" spans="1:3">
      <c r="A2475" s="8" t="s">
        <v>1471</v>
      </c>
      <c r="B2475" s="9" t="s">
        <v>1185</v>
      </c>
      <c r="C2475" s="10">
        <v>2408</v>
      </c>
    </row>
    <row r="2476" s="1" customFormat="1" customHeight="1" spans="1:3">
      <c r="A2476" s="8" t="s">
        <v>1471</v>
      </c>
      <c r="B2476" s="9" t="s">
        <v>1813</v>
      </c>
      <c r="C2476" s="10">
        <v>1203.3</v>
      </c>
    </row>
    <row r="2477" s="1" customFormat="1" customHeight="1" spans="1:3">
      <c r="A2477" s="8" t="s">
        <v>1471</v>
      </c>
      <c r="B2477" s="9" t="s">
        <v>1814</v>
      </c>
      <c r="C2477" s="10">
        <v>723</v>
      </c>
    </row>
    <row r="2478" s="1" customFormat="1" customHeight="1" spans="1:3">
      <c r="A2478" s="8" t="s">
        <v>1471</v>
      </c>
      <c r="B2478" s="9" t="s">
        <v>487</v>
      </c>
      <c r="C2478" s="10">
        <v>277.1</v>
      </c>
    </row>
    <row r="2479" s="1" customFormat="1" customHeight="1" spans="1:3">
      <c r="A2479" s="8" t="s">
        <v>1471</v>
      </c>
      <c r="B2479" s="9" t="s">
        <v>1815</v>
      </c>
      <c r="C2479" s="10">
        <v>1840.6</v>
      </c>
    </row>
    <row r="2480" s="1" customFormat="1" customHeight="1" spans="1:3">
      <c r="A2480" s="8" t="s">
        <v>1471</v>
      </c>
      <c r="B2480" s="9" t="s">
        <v>1816</v>
      </c>
      <c r="C2480" s="10">
        <v>2408</v>
      </c>
    </row>
    <row r="2481" s="1" customFormat="1" customHeight="1" spans="1:3">
      <c r="A2481" s="8" t="s">
        <v>1471</v>
      </c>
      <c r="B2481" s="9" t="s">
        <v>1817</v>
      </c>
      <c r="C2481" s="10">
        <v>2408</v>
      </c>
    </row>
    <row r="2482" s="1" customFormat="1" customHeight="1" spans="1:3">
      <c r="A2482" s="8" t="s">
        <v>1471</v>
      </c>
      <c r="B2482" s="9" t="s">
        <v>649</v>
      </c>
      <c r="C2482" s="10">
        <v>1444.8</v>
      </c>
    </row>
    <row r="2483" s="1" customFormat="1" customHeight="1" spans="1:3">
      <c r="A2483" s="8" t="s">
        <v>1471</v>
      </c>
      <c r="B2483" s="9" t="s">
        <v>1818</v>
      </c>
      <c r="C2483" s="10">
        <v>2408</v>
      </c>
    </row>
    <row r="2484" s="1" customFormat="1" customHeight="1" spans="1:3">
      <c r="A2484" s="8" t="s">
        <v>1471</v>
      </c>
      <c r="B2484" s="9" t="s">
        <v>1168</v>
      </c>
      <c r="C2484" s="10">
        <v>2408</v>
      </c>
    </row>
    <row r="2485" s="1" customFormat="1" customHeight="1" spans="1:3">
      <c r="A2485" s="8" t="s">
        <v>1471</v>
      </c>
      <c r="B2485" s="9" t="s">
        <v>1819</v>
      </c>
      <c r="C2485" s="10">
        <v>2408</v>
      </c>
    </row>
    <row r="2486" s="1" customFormat="1" customHeight="1" spans="1:3">
      <c r="A2486" s="8" t="s">
        <v>1471</v>
      </c>
      <c r="B2486" s="9" t="s">
        <v>1820</v>
      </c>
      <c r="C2486" s="10">
        <v>2408</v>
      </c>
    </row>
    <row r="2487" s="1" customFormat="1" customHeight="1" spans="1:3">
      <c r="A2487" s="8" t="s">
        <v>1471</v>
      </c>
      <c r="B2487" s="9" t="s">
        <v>857</v>
      </c>
      <c r="C2487" s="10">
        <v>2408</v>
      </c>
    </row>
    <row r="2488" s="1" customFormat="1" customHeight="1" spans="1:3">
      <c r="A2488" s="8" t="s">
        <v>1471</v>
      </c>
      <c r="B2488" s="9" t="s">
        <v>1821</v>
      </c>
      <c r="C2488" s="10">
        <v>2408</v>
      </c>
    </row>
    <row r="2489" s="1" customFormat="1" customHeight="1" spans="1:3">
      <c r="A2489" s="8" t="s">
        <v>1471</v>
      </c>
      <c r="B2489" s="9" t="s">
        <v>1498</v>
      </c>
      <c r="C2489" s="10">
        <v>2408</v>
      </c>
    </row>
    <row r="2490" s="1" customFormat="1" customHeight="1" spans="1:3">
      <c r="A2490" s="8" t="s">
        <v>1471</v>
      </c>
      <c r="B2490" s="9" t="s">
        <v>1822</v>
      </c>
      <c r="C2490" s="10">
        <v>2408</v>
      </c>
    </row>
    <row r="2491" s="1" customFormat="1" customHeight="1" spans="1:3">
      <c r="A2491" s="8" t="s">
        <v>1471</v>
      </c>
      <c r="B2491" s="9" t="s">
        <v>1823</v>
      </c>
      <c r="C2491" s="10">
        <v>963.2</v>
      </c>
    </row>
    <row r="2492" s="1" customFormat="1" customHeight="1" spans="1:3">
      <c r="A2492" s="8" t="s">
        <v>1471</v>
      </c>
      <c r="B2492" s="9" t="s">
        <v>1824</v>
      </c>
      <c r="C2492" s="10">
        <v>1293</v>
      </c>
    </row>
    <row r="2493" s="1" customFormat="1" customHeight="1" spans="1:3">
      <c r="A2493" s="8" t="s">
        <v>1471</v>
      </c>
      <c r="B2493" s="9" t="s">
        <v>550</v>
      </c>
      <c r="C2493" s="10">
        <v>2408</v>
      </c>
    </row>
    <row r="2494" customHeight="1" spans="1:3">
      <c r="A2494" s="25" t="s">
        <v>4</v>
      </c>
      <c r="B2494" s="25" t="s">
        <v>13</v>
      </c>
      <c r="C2494" s="25">
        <v>1622.89</v>
      </c>
    </row>
    <row r="2495" customHeight="1" spans="1:3">
      <c r="A2495" s="25" t="s">
        <v>4</v>
      </c>
      <c r="B2495" s="25" t="s">
        <v>371</v>
      </c>
      <c r="C2495" s="25">
        <v>1431.59</v>
      </c>
    </row>
    <row r="2496" customHeight="1" spans="1:3">
      <c r="A2496" s="25" t="s">
        <v>4</v>
      </c>
      <c r="B2496" s="25" t="s">
        <v>371</v>
      </c>
      <c r="C2496" s="25">
        <v>1820.83</v>
      </c>
    </row>
    <row r="2497" customHeight="1" spans="1:3">
      <c r="A2497" s="25" t="s">
        <v>4</v>
      </c>
      <c r="B2497" s="25" t="s">
        <v>1825</v>
      </c>
      <c r="C2497" s="25">
        <v>2355.19</v>
      </c>
    </row>
    <row r="2498" customHeight="1" spans="1:3">
      <c r="A2498" s="25" t="s">
        <v>4</v>
      </c>
      <c r="B2498" s="25" t="s">
        <v>107</v>
      </c>
      <c r="C2498" s="25">
        <v>1215.22</v>
      </c>
    </row>
    <row r="2499" customHeight="1" spans="1:3">
      <c r="A2499" s="25" t="s">
        <v>4</v>
      </c>
      <c r="B2499" s="25" t="s">
        <v>1826</v>
      </c>
      <c r="C2499" s="25">
        <v>1431.59</v>
      </c>
    </row>
    <row r="2500" customHeight="1" spans="1:3">
      <c r="A2500" s="25" t="s">
        <v>4</v>
      </c>
      <c r="B2500" s="25" t="s">
        <v>551</v>
      </c>
      <c r="C2500" s="25">
        <v>1431.59</v>
      </c>
    </row>
    <row r="2501" customHeight="1" spans="1:3">
      <c r="A2501" s="25" t="s">
        <v>4</v>
      </c>
      <c r="B2501" s="25" t="s">
        <v>1827</v>
      </c>
      <c r="C2501" s="25">
        <v>1451.38</v>
      </c>
    </row>
    <row r="2502" customHeight="1" spans="1:3">
      <c r="A2502" s="25" t="s">
        <v>4</v>
      </c>
      <c r="B2502" s="25" t="s">
        <v>1828</v>
      </c>
      <c r="C2502" s="25">
        <v>1260.06</v>
      </c>
    </row>
    <row r="2503" customHeight="1" spans="1:3">
      <c r="A2503" s="25" t="s">
        <v>4</v>
      </c>
      <c r="B2503" s="25" t="s">
        <v>6</v>
      </c>
      <c r="C2503" s="25">
        <v>1563.53</v>
      </c>
    </row>
    <row r="2504" customHeight="1" spans="1:3">
      <c r="A2504" s="25" t="s">
        <v>4</v>
      </c>
      <c r="B2504" s="26" t="s">
        <v>1829</v>
      </c>
      <c r="C2504" s="25">
        <v>1424.99</v>
      </c>
    </row>
    <row r="2505" customHeight="1" spans="1:3">
      <c r="A2505" s="25" t="s">
        <v>4</v>
      </c>
      <c r="B2505" s="26" t="s">
        <v>1830</v>
      </c>
      <c r="C2505" s="25">
        <v>1893.4</v>
      </c>
    </row>
    <row r="2506" customHeight="1" spans="1:3">
      <c r="A2506" s="25" t="s">
        <v>4</v>
      </c>
      <c r="B2506" s="26" t="s">
        <v>1831</v>
      </c>
      <c r="C2506" s="25">
        <v>1807.63</v>
      </c>
    </row>
    <row r="2507" customHeight="1" spans="1:3">
      <c r="A2507" s="25" t="s">
        <v>4</v>
      </c>
      <c r="B2507" s="26" t="s">
        <v>1832</v>
      </c>
      <c r="C2507" s="25">
        <v>1414.43</v>
      </c>
    </row>
    <row r="2508" customHeight="1" spans="1:3">
      <c r="A2508" s="25" t="s">
        <v>4</v>
      </c>
      <c r="B2508" s="26" t="s">
        <v>56</v>
      </c>
      <c r="C2508" s="25">
        <v>2282.63</v>
      </c>
    </row>
    <row r="2509" customHeight="1" spans="1:3">
      <c r="A2509" s="25" t="s">
        <v>4</v>
      </c>
      <c r="B2509" s="26" t="s">
        <v>551</v>
      </c>
      <c r="C2509" s="25">
        <v>1913.19</v>
      </c>
    </row>
    <row r="2510" customHeight="1" spans="1:3">
      <c r="A2510" s="25" t="s">
        <v>4</v>
      </c>
      <c r="B2510" s="26" t="s">
        <v>1833</v>
      </c>
      <c r="C2510" s="25">
        <v>1932.98</v>
      </c>
    </row>
    <row r="2511" customHeight="1" spans="1:3">
      <c r="A2511" s="25" t="s">
        <v>110</v>
      </c>
      <c r="B2511" s="25" t="s">
        <v>1424</v>
      </c>
      <c r="C2511" s="25">
        <v>1581.58</v>
      </c>
    </row>
    <row r="2512" customHeight="1" spans="1:3">
      <c r="A2512" s="25" t="s">
        <v>110</v>
      </c>
      <c r="B2512" s="25" t="s">
        <v>130</v>
      </c>
      <c r="C2512" s="25">
        <v>1830.59</v>
      </c>
    </row>
    <row r="2513" customHeight="1" spans="1:3">
      <c r="A2513" s="25" t="s">
        <v>110</v>
      </c>
      <c r="B2513" s="27" t="s">
        <v>134</v>
      </c>
      <c r="C2513" s="25">
        <v>2114.26</v>
      </c>
    </row>
    <row r="2514" customHeight="1" spans="1:3">
      <c r="A2514" s="25" t="s">
        <v>110</v>
      </c>
      <c r="B2514" s="27" t="s">
        <v>1189</v>
      </c>
      <c r="C2514" s="25">
        <v>1910.54</v>
      </c>
    </row>
    <row r="2515" customHeight="1" spans="1:3">
      <c r="A2515" s="25" t="s">
        <v>110</v>
      </c>
      <c r="B2515" s="25" t="s">
        <v>1834</v>
      </c>
      <c r="C2515" s="25">
        <v>1527.97</v>
      </c>
    </row>
    <row r="2516" customHeight="1" spans="1:3">
      <c r="A2516" s="25" t="s">
        <v>110</v>
      </c>
      <c r="B2516" s="25" t="s">
        <v>6</v>
      </c>
      <c r="C2516" s="25">
        <v>794.37</v>
      </c>
    </row>
    <row r="2517" customHeight="1" spans="1:3">
      <c r="A2517" s="25" t="s">
        <v>110</v>
      </c>
      <c r="B2517" s="25" t="s">
        <v>1803</v>
      </c>
      <c r="C2517" s="25">
        <v>1591.32</v>
      </c>
    </row>
    <row r="2518" customHeight="1" spans="1:3">
      <c r="A2518" s="25" t="s">
        <v>110</v>
      </c>
      <c r="B2518" s="25" t="s">
        <v>1835</v>
      </c>
      <c r="C2518" s="25">
        <v>1893.4</v>
      </c>
    </row>
    <row r="2519" customHeight="1" spans="1:3">
      <c r="A2519" s="25" t="s">
        <v>110</v>
      </c>
      <c r="B2519" s="25" t="s">
        <v>1836</v>
      </c>
      <c r="C2519" s="25">
        <v>1557.44</v>
      </c>
    </row>
    <row r="2520" customHeight="1" spans="1:3">
      <c r="A2520" s="25" t="s">
        <v>110</v>
      </c>
      <c r="B2520" s="25" t="s">
        <v>1837</v>
      </c>
      <c r="C2520" s="25">
        <v>1552.86</v>
      </c>
    </row>
    <row r="2521" customHeight="1" spans="1:3">
      <c r="A2521" s="25" t="s">
        <v>110</v>
      </c>
      <c r="B2521" s="25" t="s">
        <v>1838</v>
      </c>
      <c r="C2521" s="25">
        <v>1586.13</v>
      </c>
    </row>
    <row r="2522" customHeight="1" spans="1:3">
      <c r="A2522" s="25" t="s">
        <v>110</v>
      </c>
      <c r="B2522" s="25" t="s">
        <v>414</v>
      </c>
      <c r="C2522" s="25">
        <v>1588.18</v>
      </c>
    </row>
    <row r="2523" customHeight="1" spans="1:3">
      <c r="A2523" s="25" t="s">
        <v>110</v>
      </c>
      <c r="B2523" s="9" t="s">
        <v>180</v>
      </c>
      <c r="C2523" s="9">
        <v>894.62</v>
      </c>
    </row>
    <row r="2524" customHeight="1" spans="1:3">
      <c r="A2524" s="25" t="s">
        <v>110</v>
      </c>
      <c r="B2524" s="25" t="s">
        <v>1506</v>
      </c>
      <c r="C2524" s="9">
        <v>1274.81</v>
      </c>
    </row>
    <row r="2525" customHeight="1" spans="1:3">
      <c r="A2525" s="25" t="s">
        <v>110</v>
      </c>
      <c r="B2525" s="25" t="s">
        <v>576</v>
      </c>
      <c r="C2525" s="9">
        <v>1494.28</v>
      </c>
    </row>
    <row r="2526" customHeight="1" spans="1:3">
      <c r="A2526" s="25" t="s">
        <v>110</v>
      </c>
      <c r="B2526" s="25" t="s">
        <v>1004</v>
      </c>
      <c r="C2526" s="9">
        <v>1447.95</v>
      </c>
    </row>
    <row r="2527" customHeight="1" spans="1:3">
      <c r="A2527" s="25" t="s">
        <v>110</v>
      </c>
      <c r="B2527" s="11" t="s">
        <v>73</v>
      </c>
      <c r="C2527" s="10">
        <v>1436.89</v>
      </c>
    </row>
    <row r="2528" customHeight="1" spans="1:3">
      <c r="A2528" s="25" t="s">
        <v>110</v>
      </c>
      <c r="B2528" s="25" t="s">
        <v>824</v>
      </c>
      <c r="C2528" s="9">
        <v>643.22</v>
      </c>
    </row>
    <row r="2529" customHeight="1" spans="1:3">
      <c r="A2529" s="28" t="s">
        <v>110</v>
      </c>
      <c r="B2529" s="29" t="s">
        <v>6</v>
      </c>
      <c r="C2529" s="29">
        <v>1547.54</v>
      </c>
    </row>
    <row r="2530" customHeight="1" spans="1:3">
      <c r="A2530" s="28" t="s">
        <v>110</v>
      </c>
      <c r="B2530" s="29" t="s">
        <v>407</v>
      </c>
      <c r="C2530" s="29">
        <v>1561.47</v>
      </c>
    </row>
    <row r="2531" customHeight="1" spans="1:3">
      <c r="A2531" s="28" t="s">
        <v>110</v>
      </c>
      <c r="B2531" s="29" t="s">
        <v>1506</v>
      </c>
      <c r="C2531" s="29">
        <v>525.57</v>
      </c>
    </row>
    <row r="2532" customHeight="1" spans="1:3">
      <c r="A2532" s="28" t="s">
        <v>110</v>
      </c>
      <c r="B2532" s="29" t="s">
        <v>1839</v>
      </c>
      <c r="C2532" s="29">
        <v>1594.78</v>
      </c>
    </row>
    <row r="2533" customHeight="1" spans="1:3">
      <c r="A2533" s="25" t="s">
        <v>110</v>
      </c>
      <c r="B2533" s="25" t="s">
        <v>1840</v>
      </c>
      <c r="C2533" s="25">
        <v>964.8</v>
      </c>
    </row>
    <row r="2534" customHeight="1" spans="1:3">
      <c r="A2534" s="25" t="s">
        <v>110</v>
      </c>
      <c r="B2534" s="25" t="s">
        <v>1841</v>
      </c>
      <c r="C2534" s="25">
        <v>1578.4</v>
      </c>
    </row>
    <row r="2535" customHeight="1" spans="1:3">
      <c r="A2535" s="25" t="s">
        <v>110</v>
      </c>
      <c r="B2535" s="25" t="s">
        <v>1652</v>
      </c>
      <c r="C2535" s="25">
        <v>796.66</v>
      </c>
    </row>
    <row r="2536" customHeight="1" spans="1:3">
      <c r="A2536" s="25" t="s">
        <v>110</v>
      </c>
      <c r="B2536" s="25" t="s">
        <v>1842</v>
      </c>
      <c r="C2536" s="25">
        <v>964.8</v>
      </c>
    </row>
    <row r="2537" customHeight="1" spans="1:3">
      <c r="A2537" s="25" t="s">
        <v>110</v>
      </c>
      <c r="B2537" s="25" t="s">
        <v>73</v>
      </c>
      <c r="C2537" s="25">
        <v>1581.37</v>
      </c>
    </row>
    <row r="2538" customHeight="1" spans="1:3">
      <c r="A2538" s="25" t="s">
        <v>110</v>
      </c>
      <c r="B2538" s="25" t="s">
        <v>7</v>
      </c>
      <c r="C2538" s="25">
        <v>1470.89</v>
      </c>
    </row>
    <row r="2539" customHeight="1" spans="1:3">
      <c r="A2539" s="25" t="s">
        <v>110</v>
      </c>
      <c r="B2539" s="25" t="s">
        <v>73</v>
      </c>
      <c r="C2539" s="25">
        <v>1799.43</v>
      </c>
    </row>
    <row r="2540" customHeight="1" spans="1:3">
      <c r="A2540" s="25" t="s">
        <v>110</v>
      </c>
      <c r="B2540" s="25" t="s">
        <v>121</v>
      </c>
      <c r="C2540" s="25">
        <v>894.48</v>
      </c>
    </row>
    <row r="2541" customHeight="1" spans="1:3">
      <c r="A2541" s="25" t="s">
        <v>110</v>
      </c>
      <c r="B2541" s="25" t="s">
        <v>1843</v>
      </c>
      <c r="C2541" s="25">
        <v>1594.78</v>
      </c>
    </row>
    <row r="2542" customHeight="1" spans="1:3">
      <c r="A2542" s="25" t="s">
        <v>110</v>
      </c>
      <c r="B2542" s="25" t="s">
        <v>290</v>
      </c>
      <c r="C2542" s="25">
        <v>930.46</v>
      </c>
    </row>
    <row r="2543" customHeight="1" spans="1:3">
      <c r="A2543" s="25" t="s">
        <v>110</v>
      </c>
      <c r="B2543" s="25" t="s">
        <v>414</v>
      </c>
      <c r="C2543" s="25">
        <v>2460.76</v>
      </c>
    </row>
    <row r="2544" customHeight="1" spans="1:3">
      <c r="A2544" s="30" t="s">
        <v>110</v>
      </c>
      <c r="B2544" s="31" t="s">
        <v>1844</v>
      </c>
      <c r="C2544" s="25">
        <v>1807.63</v>
      </c>
    </row>
    <row r="2545" customHeight="1" spans="1:3">
      <c r="A2545" s="30" t="s">
        <v>110</v>
      </c>
      <c r="B2545" s="31" t="s">
        <v>1424</v>
      </c>
      <c r="C2545" s="25">
        <v>1850.38</v>
      </c>
    </row>
    <row r="2546" customHeight="1" spans="1:3">
      <c r="A2546" s="30" t="s">
        <v>110</v>
      </c>
      <c r="B2546" s="31" t="s">
        <v>6</v>
      </c>
      <c r="C2546" s="25">
        <v>1853.81</v>
      </c>
    </row>
    <row r="2547" customHeight="1" spans="1:3">
      <c r="A2547" s="30" t="s">
        <v>110</v>
      </c>
      <c r="B2547" s="31" t="s">
        <v>132</v>
      </c>
      <c r="C2547" s="25">
        <v>946.84</v>
      </c>
    </row>
    <row r="2548" customHeight="1" spans="1:3">
      <c r="A2548" s="25" t="s">
        <v>166</v>
      </c>
      <c r="B2548" s="25" t="s">
        <v>1845</v>
      </c>
      <c r="C2548" s="25">
        <v>783.74</v>
      </c>
    </row>
    <row r="2549" customHeight="1" spans="1:3">
      <c r="A2549" s="25" t="s">
        <v>166</v>
      </c>
      <c r="B2549" s="25" t="s">
        <v>1310</v>
      </c>
      <c r="C2549" s="25">
        <v>1438.18</v>
      </c>
    </row>
    <row r="2550" customHeight="1" spans="1:3">
      <c r="A2550" s="25" t="s">
        <v>166</v>
      </c>
      <c r="B2550" s="25" t="s">
        <v>1234</v>
      </c>
      <c r="C2550" s="25">
        <v>1444.78</v>
      </c>
    </row>
    <row r="2551" customHeight="1" spans="1:3">
      <c r="A2551" s="25" t="s">
        <v>166</v>
      </c>
      <c r="B2551" s="25" t="s">
        <v>73</v>
      </c>
      <c r="C2551" s="25">
        <v>1300</v>
      </c>
    </row>
    <row r="2552" customHeight="1" spans="1:3">
      <c r="A2552" s="25" t="s">
        <v>203</v>
      </c>
      <c r="B2552" s="25" t="s">
        <v>360</v>
      </c>
      <c r="C2552" s="25">
        <v>1161.11</v>
      </c>
    </row>
    <row r="2553" customHeight="1" spans="1:3">
      <c r="A2553" s="25" t="s">
        <v>203</v>
      </c>
      <c r="B2553" s="9" t="s">
        <v>1846</v>
      </c>
      <c r="C2553" s="10">
        <v>212.69</v>
      </c>
    </row>
    <row r="2554" customHeight="1" spans="1:3">
      <c r="A2554" s="30" t="s">
        <v>203</v>
      </c>
      <c r="B2554" s="31" t="s">
        <v>171</v>
      </c>
      <c r="C2554" s="25">
        <v>1029.17</v>
      </c>
    </row>
    <row r="2555" customHeight="1" spans="1:3">
      <c r="A2555" s="25" t="s">
        <v>261</v>
      </c>
      <c r="B2555" s="25" t="s">
        <v>1847</v>
      </c>
      <c r="C2555" s="25">
        <v>831.6</v>
      </c>
    </row>
    <row r="2556" customHeight="1" spans="1:3">
      <c r="A2556" s="25" t="s">
        <v>261</v>
      </c>
      <c r="B2556" s="25" t="s">
        <v>153</v>
      </c>
      <c r="C2556" s="25">
        <v>1386</v>
      </c>
    </row>
    <row r="2557" customHeight="1" spans="1:3">
      <c r="A2557" s="29" t="s">
        <v>261</v>
      </c>
      <c r="B2557" s="27" t="s">
        <v>1848</v>
      </c>
      <c r="C2557" s="25">
        <v>831.6</v>
      </c>
    </row>
    <row r="2558" customHeight="1" spans="1:3">
      <c r="A2558" s="25" t="s">
        <v>261</v>
      </c>
      <c r="B2558" s="25" t="s">
        <v>1849</v>
      </c>
      <c r="C2558" s="25">
        <v>1386</v>
      </c>
    </row>
    <row r="2559" customHeight="1" spans="1:3">
      <c r="A2559" s="25" t="s">
        <v>261</v>
      </c>
      <c r="B2559" s="25" t="s">
        <v>1850</v>
      </c>
      <c r="C2559" s="25">
        <v>1386</v>
      </c>
    </row>
    <row r="2560" customHeight="1" spans="1:3">
      <c r="A2560" s="25" t="s">
        <v>261</v>
      </c>
      <c r="B2560" s="25" t="s">
        <v>1851</v>
      </c>
      <c r="C2560" s="25">
        <v>1932.98</v>
      </c>
    </row>
    <row r="2561" customHeight="1" spans="1:3">
      <c r="A2561" s="25" t="s">
        <v>261</v>
      </c>
      <c r="B2561" s="25" t="s">
        <v>1852</v>
      </c>
      <c r="C2561" s="25">
        <v>1108.8</v>
      </c>
    </row>
    <row r="2562" customHeight="1" spans="1:3">
      <c r="A2562" s="25" t="s">
        <v>261</v>
      </c>
      <c r="B2562" s="25" t="s">
        <v>1853</v>
      </c>
      <c r="C2562" s="25">
        <v>1386</v>
      </c>
    </row>
    <row r="2563" customHeight="1" spans="1:3">
      <c r="A2563" s="25" t="s">
        <v>261</v>
      </c>
      <c r="B2563" s="25" t="s">
        <v>290</v>
      </c>
      <c r="C2563" s="25">
        <v>1386</v>
      </c>
    </row>
    <row r="2564" customHeight="1" spans="1:3">
      <c r="A2564" s="25" t="s">
        <v>261</v>
      </c>
      <c r="B2564" s="25" t="s">
        <v>306</v>
      </c>
      <c r="C2564" s="25">
        <v>554.4</v>
      </c>
    </row>
    <row r="2565" customHeight="1" spans="1:3">
      <c r="A2565" s="25" t="s">
        <v>261</v>
      </c>
      <c r="B2565" s="25" t="s">
        <v>1854</v>
      </c>
      <c r="C2565" s="25">
        <v>831.6</v>
      </c>
    </row>
    <row r="2566" customHeight="1" spans="1:3">
      <c r="A2566" s="25" t="s">
        <v>261</v>
      </c>
      <c r="B2566" s="25" t="s">
        <v>1855</v>
      </c>
      <c r="C2566" s="25">
        <v>668.97</v>
      </c>
    </row>
    <row r="2567" customHeight="1" spans="1:3">
      <c r="A2567" s="25" t="s">
        <v>261</v>
      </c>
      <c r="B2567" s="25" t="s">
        <v>1856</v>
      </c>
      <c r="C2567" s="25">
        <v>554.4</v>
      </c>
    </row>
    <row r="2568" customHeight="1" spans="1:3">
      <c r="A2568" s="25" t="s">
        <v>261</v>
      </c>
      <c r="B2568" s="9" t="s">
        <v>1857</v>
      </c>
      <c r="C2568" s="10">
        <v>831.6</v>
      </c>
    </row>
    <row r="2569" customHeight="1" spans="1:3">
      <c r="A2569" s="25" t="s">
        <v>261</v>
      </c>
      <c r="B2569" s="29" t="s">
        <v>1858</v>
      </c>
      <c r="C2569" s="25">
        <v>823.33</v>
      </c>
    </row>
    <row r="2570" customHeight="1" spans="1:3">
      <c r="A2570" s="25" t="s">
        <v>261</v>
      </c>
      <c r="B2570" s="32" t="s">
        <v>1859</v>
      </c>
      <c r="C2570" s="25">
        <v>2210.06</v>
      </c>
    </row>
    <row r="2571" customHeight="1" spans="1:3">
      <c r="A2571" s="25" t="s">
        <v>261</v>
      </c>
      <c r="B2571" s="29" t="s">
        <v>1860</v>
      </c>
      <c r="C2571" s="25">
        <v>277.2</v>
      </c>
    </row>
    <row r="2572" customHeight="1" spans="1:3">
      <c r="A2572" s="25" t="s">
        <v>261</v>
      </c>
      <c r="B2572" s="25" t="s">
        <v>1861</v>
      </c>
      <c r="C2572" s="25">
        <v>554.4</v>
      </c>
    </row>
    <row r="2573" customHeight="1" spans="1:3">
      <c r="A2573" s="25" t="s">
        <v>261</v>
      </c>
      <c r="B2573" s="25" t="s">
        <v>1862</v>
      </c>
      <c r="C2573" s="25">
        <v>1386</v>
      </c>
    </row>
    <row r="2574" customHeight="1" spans="1:3">
      <c r="A2574" s="25" t="s">
        <v>261</v>
      </c>
      <c r="B2574" s="25" t="s">
        <v>1863</v>
      </c>
      <c r="C2574" s="25">
        <v>2216.65</v>
      </c>
    </row>
    <row r="2575" customHeight="1" spans="1:3">
      <c r="A2575" s="30" t="s">
        <v>261</v>
      </c>
      <c r="B2575" s="31" t="s">
        <v>972</v>
      </c>
      <c r="C2575" s="25">
        <v>831.6</v>
      </c>
    </row>
    <row r="2576" customHeight="1" spans="1:3">
      <c r="A2576" s="30" t="s">
        <v>261</v>
      </c>
      <c r="B2576" s="31" t="s">
        <v>1864</v>
      </c>
      <c r="C2576" s="25">
        <v>1386</v>
      </c>
    </row>
    <row r="2577" customHeight="1" spans="1:3">
      <c r="A2577" s="30" t="s">
        <v>261</v>
      </c>
      <c r="B2577" s="31" t="s">
        <v>785</v>
      </c>
      <c r="C2577" s="9">
        <v>2772</v>
      </c>
    </row>
    <row r="2578" customHeight="1" spans="1:3">
      <c r="A2578" s="25" t="s">
        <v>304</v>
      </c>
      <c r="B2578" s="25" t="s">
        <v>1865</v>
      </c>
      <c r="C2578" s="25">
        <v>1400.81</v>
      </c>
    </row>
    <row r="2579" customHeight="1" spans="1:3">
      <c r="A2579" s="25" t="s">
        <v>304</v>
      </c>
      <c r="B2579" s="25" t="s">
        <v>1866</v>
      </c>
      <c r="C2579" s="25">
        <v>1392</v>
      </c>
    </row>
    <row r="2580" customHeight="1" spans="1:3">
      <c r="A2580" s="25" t="s">
        <v>304</v>
      </c>
      <c r="B2580" s="25" t="s">
        <v>414</v>
      </c>
      <c r="C2580" s="25">
        <v>1392</v>
      </c>
    </row>
    <row r="2581" customHeight="1" spans="1:3">
      <c r="A2581" s="25" t="s">
        <v>304</v>
      </c>
      <c r="B2581" s="25" t="s">
        <v>1867</v>
      </c>
      <c r="C2581" s="25">
        <v>1392</v>
      </c>
    </row>
    <row r="2582" customHeight="1" spans="1:3">
      <c r="A2582" s="25" t="s">
        <v>304</v>
      </c>
      <c r="B2582" s="25" t="s">
        <v>463</v>
      </c>
      <c r="C2582" s="25">
        <v>1392</v>
      </c>
    </row>
    <row r="2583" customHeight="1" spans="1:3">
      <c r="A2583" s="25" t="s">
        <v>304</v>
      </c>
      <c r="B2583" s="25" t="s">
        <v>1199</v>
      </c>
      <c r="C2583" s="25">
        <v>1392</v>
      </c>
    </row>
    <row r="2584" customHeight="1" spans="1:3">
      <c r="A2584" s="25" t="s">
        <v>304</v>
      </c>
      <c r="B2584" s="25" t="s">
        <v>531</v>
      </c>
      <c r="C2584" s="25">
        <v>1392</v>
      </c>
    </row>
    <row r="2585" customHeight="1" spans="1:3">
      <c r="A2585" s="25" t="s">
        <v>304</v>
      </c>
      <c r="B2585" s="25" t="s">
        <v>463</v>
      </c>
      <c r="C2585" s="25">
        <v>1404.65</v>
      </c>
    </row>
    <row r="2586" customHeight="1" spans="1:3">
      <c r="A2586" s="25" t="s">
        <v>304</v>
      </c>
      <c r="B2586" s="25" t="s">
        <v>1868</v>
      </c>
      <c r="C2586" s="25">
        <v>1003.32</v>
      </c>
    </row>
    <row r="2587" customHeight="1" spans="1:3">
      <c r="A2587" s="25" t="s">
        <v>304</v>
      </c>
      <c r="B2587" s="25" t="s">
        <v>41</v>
      </c>
      <c r="C2587" s="25">
        <v>1113.6</v>
      </c>
    </row>
    <row r="2588" customHeight="1" spans="1:3">
      <c r="A2588" s="25" t="s">
        <v>304</v>
      </c>
      <c r="B2588" s="25" t="s">
        <v>1869</v>
      </c>
      <c r="C2588" s="25">
        <v>1392</v>
      </c>
    </row>
    <row r="2589" customHeight="1" spans="1:3">
      <c r="A2589" s="25" t="s">
        <v>304</v>
      </c>
      <c r="B2589" s="25" t="s">
        <v>1870</v>
      </c>
      <c r="C2589" s="25">
        <v>1113.6</v>
      </c>
    </row>
    <row r="2590" customHeight="1" spans="1:3">
      <c r="A2590" s="25" t="s">
        <v>304</v>
      </c>
      <c r="B2590" s="25" t="s">
        <v>1310</v>
      </c>
      <c r="C2590" s="25">
        <v>1277.21</v>
      </c>
    </row>
    <row r="2591" customHeight="1" spans="1:3">
      <c r="A2591" s="25" t="s">
        <v>304</v>
      </c>
      <c r="B2591" s="25" t="s">
        <v>1871</v>
      </c>
      <c r="C2591" s="25">
        <v>1277.21</v>
      </c>
    </row>
    <row r="2592" customHeight="1" spans="1:3">
      <c r="A2592" s="25" t="s">
        <v>304</v>
      </c>
      <c r="B2592" s="25" t="s">
        <v>1872</v>
      </c>
      <c r="C2592" s="25">
        <v>2210.06</v>
      </c>
    </row>
    <row r="2593" customHeight="1" spans="1:3">
      <c r="A2593" s="25" t="s">
        <v>304</v>
      </c>
      <c r="B2593" s="25" t="s">
        <v>1873</v>
      </c>
      <c r="C2593" s="25">
        <v>1867.01</v>
      </c>
    </row>
    <row r="2594" customHeight="1" spans="1:3">
      <c r="A2594" s="25" t="s">
        <v>304</v>
      </c>
      <c r="B2594" s="25" t="s">
        <v>1874</v>
      </c>
      <c r="C2594" s="25">
        <v>1392</v>
      </c>
    </row>
    <row r="2595" customHeight="1" spans="1:3">
      <c r="A2595" s="25" t="s">
        <v>304</v>
      </c>
      <c r="B2595" s="25" t="s">
        <v>511</v>
      </c>
      <c r="C2595" s="25">
        <v>840.5</v>
      </c>
    </row>
    <row r="2596" customHeight="1" spans="1:3">
      <c r="A2596" s="25" t="s">
        <v>304</v>
      </c>
      <c r="B2596" s="25" t="s">
        <v>1875</v>
      </c>
      <c r="C2596" s="25">
        <v>1392</v>
      </c>
    </row>
    <row r="2597" customHeight="1" spans="1:3">
      <c r="A2597" s="25" t="s">
        <v>304</v>
      </c>
      <c r="B2597" s="25" t="s">
        <v>1876</v>
      </c>
      <c r="C2597" s="25">
        <v>1392</v>
      </c>
    </row>
    <row r="2598" customHeight="1" spans="1:3">
      <c r="A2598" s="25" t="s">
        <v>304</v>
      </c>
      <c r="B2598" s="25" t="s">
        <v>1877</v>
      </c>
      <c r="C2598" s="25">
        <v>1392</v>
      </c>
    </row>
    <row r="2599" customHeight="1" spans="1:3">
      <c r="A2599" s="25" t="s">
        <v>304</v>
      </c>
      <c r="B2599" s="25" t="s">
        <v>1878</v>
      </c>
      <c r="C2599" s="25">
        <v>902.52</v>
      </c>
    </row>
    <row r="2600" customHeight="1" spans="1:3">
      <c r="A2600" s="25" t="s">
        <v>304</v>
      </c>
      <c r="B2600" s="25" t="s">
        <v>1879</v>
      </c>
      <c r="C2600" s="25">
        <v>1378.82</v>
      </c>
    </row>
    <row r="2601" customHeight="1" spans="1:3">
      <c r="A2601" s="25" t="s">
        <v>304</v>
      </c>
      <c r="B2601" s="25" t="s">
        <v>1880</v>
      </c>
      <c r="C2601" s="25">
        <v>1596.51</v>
      </c>
    </row>
    <row r="2602" customHeight="1" spans="1:3">
      <c r="A2602" s="25" t="s">
        <v>304</v>
      </c>
      <c r="B2602" s="25" t="s">
        <v>1881</v>
      </c>
      <c r="C2602" s="25">
        <v>1392</v>
      </c>
    </row>
    <row r="2603" customHeight="1" spans="1:3">
      <c r="A2603" s="25" t="s">
        <v>304</v>
      </c>
      <c r="B2603" s="25" t="s">
        <v>1882</v>
      </c>
      <c r="C2603" s="25">
        <v>1113.6</v>
      </c>
    </row>
    <row r="2604" customHeight="1" spans="1:3">
      <c r="A2604" s="25" t="s">
        <v>304</v>
      </c>
      <c r="B2604" s="25" t="s">
        <v>1883</v>
      </c>
      <c r="C2604" s="25">
        <v>1596.51</v>
      </c>
    </row>
    <row r="2605" customHeight="1" spans="1:3">
      <c r="A2605" s="25" t="s">
        <v>304</v>
      </c>
      <c r="B2605" s="25" t="s">
        <v>1884</v>
      </c>
      <c r="C2605" s="25">
        <v>1596.51</v>
      </c>
    </row>
    <row r="2606" customHeight="1" spans="1:3">
      <c r="A2606" s="25" t="s">
        <v>304</v>
      </c>
      <c r="B2606" s="25" t="s">
        <v>1885</v>
      </c>
      <c r="C2606" s="25">
        <v>1404.65</v>
      </c>
    </row>
    <row r="2607" customHeight="1" spans="1:3">
      <c r="A2607" s="25" t="s">
        <v>304</v>
      </c>
      <c r="B2607" s="25" t="s">
        <v>1092</v>
      </c>
      <c r="C2607" s="25">
        <v>1392</v>
      </c>
    </row>
    <row r="2608" customHeight="1" spans="1:3">
      <c r="A2608" s="25" t="s">
        <v>304</v>
      </c>
      <c r="B2608" s="9" t="s">
        <v>962</v>
      </c>
      <c r="C2608" s="25">
        <v>1277.21</v>
      </c>
    </row>
    <row r="2609" customHeight="1" spans="1:3">
      <c r="A2609" s="25" t="s">
        <v>304</v>
      </c>
      <c r="B2609" s="25" t="s">
        <v>1886</v>
      </c>
      <c r="C2609" s="25">
        <v>556.8</v>
      </c>
    </row>
    <row r="2610" customHeight="1" spans="1:3">
      <c r="A2610" s="25" t="s">
        <v>304</v>
      </c>
      <c r="B2610" s="25" t="s">
        <v>1887</v>
      </c>
      <c r="C2610" s="25">
        <v>1392</v>
      </c>
    </row>
    <row r="2611" customHeight="1" spans="1:3">
      <c r="A2611" s="25" t="s">
        <v>304</v>
      </c>
      <c r="B2611" s="25" t="s">
        <v>407</v>
      </c>
      <c r="C2611" s="25">
        <v>1392</v>
      </c>
    </row>
    <row r="2612" customHeight="1" spans="1:3">
      <c r="A2612" s="25" t="s">
        <v>304</v>
      </c>
      <c r="B2612" s="25" t="s">
        <v>1888</v>
      </c>
      <c r="C2612" s="25">
        <v>1393.11</v>
      </c>
    </row>
    <row r="2613" customHeight="1" spans="1:3">
      <c r="A2613" s="25" t="s">
        <v>304</v>
      </c>
      <c r="B2613" s="25" t="s">
        <v>1889</v>
      </c>
      <c r="C2613" s="25">
        <v>1392</v>
      </c>
    </row>
    <row r="2614" customHeight="1" spans="1:3">
      <c r="A2614" s="25" t="s">
        <v>304</v>
      </c>
      <c r="B2614" s="25" t="s">
        <v>1890</v>
      </c>
      <c r="C2614" s="25">
        <v>957.91</v>
      </c>
    </row>
    <row r="2615" customHeight="1" spans="1:3">
      <c r="A2615" s="25" t="s">
        <v>304</v>
      </c>
      <c r="B2615" s="25" t="s">
        <v>1891</v>
      </c>
      <c r="C2615" s="25">
        <v>1392</v>
      </c>
    </row>
    <row r="2616" customHeight="1" spans="1:3">
      <c r="A2616" s="25" t="s">
        <v>304</v>
      </c>
      <c r="B2616" s="25" t="s">
        <v>1892</v>
      </c>
      <c r="C2616" s="25">
        <v>1392</v>
      </c>
    </row>
    <row r="2617" customHeight="1" spans="1:3">
      <c r="A2617" s="25" t="s">
        <v>304</v>
      </c>
      <c r="B2617" s="25" t="s">
        <v>1893</v>
      </c>
      <c r="C2617" s="25">
        <v>1021.26</v>
      </c>
    </row>
    <row r="2618" customHeight="1" spans="1:3">
      <c r="A2618" s="25" t="s">
        <v>304</v>
      </c>
      <c r="B2618" s="10" t="s">
        <v>1894</v>
      </c>
      <c r="C2618" s="29">
        <v>1787.85</v>
      </c>
    </row>
    <row r="2619" customHeight="1" spans="1:3">
      <c r="A2619" s="25" t="s">
        <v>304</v>
      </c>
      <c r="B2619" s="27" t="s">
        <v>220</v>
      </c>
      <c r="C2619" s="25">
        <v>1404.65</v>
      </c>
    </row>
    <row r="2620" customHeight="1" spans="1:3">
      <c r="A2620" s="25" t="s">
        <v>304</v>
      </c>
      <c r="B2620" s="25" t="s">
        <v>1895</v>
      </c>
      <c r="C2620" s="25">
        <v>1682.28</v>
      </c>
    </row>
    <row r="2621" customHeight="1" spans="1:3">
      <c r="A2621" s="25" t="s">
        <v>304</v>
      </c>
      <c r="B2621" s="25" t="s">
        <v>1896</v>
      </c>
      <c r="C2621" s="25">
        <v>1392</v>
      </c>
    </row>
    <row r="2622" customHeight="1" spans="1:3">
      <c r="A2622" s="25" t="s">
        <v>304</v>
      </c>
      <c r="B2622" s="26" t="s">
        <v>146</v>
      </c>
      <c r="C2622" s="25">
        <v>1952.77</v>
      </c>
    </row>
    <row r="2623" customHeight="1" spans="1:3">
      <c r="A2623" s="25" t="s">
        <v>304</v>
      </c>
      <c r="B2623" s="26" t="s">
        <v>1897</v>
      </c>
      <c r="C2623" s="25">
        <v>1992.35</v>
      </c>
    </row>
    <row r="2624" customHeight="1" spans="1:3">
      <c r="A2624" s="25" t="s">
        <v>304</v>
      </c>
      <c r="B2624" s="26" t="s">
        <v>1898</v>
      </c>
      <c r="C2624" s="25">
        <v>356.25</v>
      </c>
    </row>
    <row r="2625" customHeight="1" spans="1:3">
      <c r="A2625" s="25" t="s">
        <v>304</v>
      </c>
      <c r="B2625" s="26" t="s">
        <v>1899</v>
      </c>
      <c r="C2625" s="25">
        <v>1662.49</v>
      </c>
    </row>
    <row r="2626" customHeight="1" spans="1:3">
      <c r="A2626" s="25" t="s">
        <v>304</v>
      </c>
      <c r="B2626" s="26" t="s">
        <v>1900</v>
      </c>
      <c r="C2626" s="25">
        <v>1867.01</v>
      </c>
    </row>
    <row r="2627" customHeight="1" spans="1:3">
      <c r="A2627" s="25" t="s">
        <v>304</v>
      </c>
      <c r="B2627" s="26" t="s">
        <v>192</v>
      </c>
      <c r="C2627" s="25">
        <v>1143.98</v>
      </c>
    </row>
    <row r="2628" customHeight="1" spans="1:3">
      <c r="A2628" s="25" t="s">
        <v>304</v>
      </c>
      <c r="B2628" s="26" t="s">
        <v>1901</v>
      </c>
      <c r="C2628" s="33">
        <v>1092.51</v>
      </c>
    </row>
    <row r="2629" customHeight="1" spans="1:3">
      <c r="A2629" s="25" t="s">
        <v>403</v>
      </c>
      <c r="B2629" s="26" t="s">
        <v>1546</v>
      </c>
      <c r="C2629" s="25">
        <v>1808.9</v>
      </c>
    </row>
    <row r="2630" customHeight="1" spans="1:3">
      <c r="A2630" s="25" t="s">
        <v>353</v>
      </c>
      <c r="B2630" s="25" t="s">
        <v>1902</v>
      </c>
      <c r="C2630" s="25">
        <v>1160.82</v>
      </c>
    </row>
    <row r="2631" customHeight="1" spans="1:3">
      <c r="A2631" s="25" t="s">
        <v>353</v>
      </c>
      <c r="B2631" s="25" t="s">
        <v>1577</v>
      </c>
      <c r="C2631" s="25">
        <v>1451.02</v>
      </c>
    </row>
    <row r="2632" customHeight="1" spans="1:3">
      <c r="A2632" s="25" t="s">
        <v>353</v>
      </c>
      <c r="B2632" s="25" t="s">
        <v>361</v>
      </c>
      <c r="C2632" s="25">
        <v>1451.02</v>
      </c>
    </row>
    <row r="2633" customHeight="1" spans="1:3">
      <c r="A2633" s="25" t="s">
        <v>353</v>
      </c>
      <c r="B2633" s="25" t="s">
        <v>1903</v>
      </c>
      <c r="C2633" s="25">
        <v>1451.02</v>
      </c>
    </row>
    <row r="2634" customHeight="1" spans="1:3">
      <c r="A2634" s="25" t="s">
        <v>353</v>
      </c>
      <c r="B2634" s="25" t="s">
        <v>1904</v>
      </c>
      <c r="C2634" s="25">
        <v>1451.02</v>
      </c>
    </row>
    <row r="2635" customHeight="1" spans="1:3">
      <c r="A2635" s="25" t="s">
        <v>353</v>
      </c>
      <c r="B2635" s="25" t="s">
        <v>368</v>
      </c>
      <c r="C2635" s="25">
        <v>1451.02</v>
      </c>
    </row>
    <row r="2636" customHeight="1" spans="1:3">
      <c r="A2636" s="25" t="s">
        <v>353</v>
      </c>
      <c r="B2636" s="34" t="s">
        <v>365</v>
      </c>
      <c r="C2636" s="25">
        <v>1451.02</v>
      </c>
    </row>
    <row r="2637" customHeight="1" spans="1:3">
      <c r="A2637" s="25" t="s">
        <v>353</v>
      </c>
      <c r="B2637" s="25" t="s">
        <v>1905</v>
      </c>
      <c r="C2637" s="25">
        <v>1160.82</v>
      </c>
    </row>
    <row r="2638" customHeight="1" spans="1:3">
      <c r="A2638" s="29" t="s">
        <v>353</v>
      </c>
      <c r="B2638" s="27" t="s">
        <v>1906</v>
      </c>
      <c r="C2638" s="29">
        <v>1434.12</v>
      </c>
    </row>
    <row r="2639" customHeight="1" spans="1:3">
      <c r="A2639" s="25" t="s">
        <v>353</v>
      </c>
      <c r="B2639" s="25" t="s">
        <v>947</v>
      </c>
      <c r="C2639" s="35">
        <v>1652.73</v>
      </c>
    </row>
    <row r="2640" customHeight="1" spans="1:3">
      <c r="A2640" s="25" t="s">
        <v>353</v>
      </c>
      <c r="B2640" s="25" t="s">
        <v>1907</v>
      </c>
      <c r="C2640" s="36">
        <v>1445.41</v>
      </c>
    </row>
    <row r="2641" customHeight="1" spans="1:3">
      <c r="A2641" s="25" t="s">
        <v>353</v>
      </c>
      <c r="B2641" s="29" t="s">
        <v>1423</v>
      </c>
      <c r="C2641" s="29">
        <v>1451.02</v>
      </c>
    </row>
    <row r="2642" customHeight="1" spans="1:3">
      <c r="A2642" s="25" t="s">
        <v>353</v>
      </c>
      <c r="B2642" s="25" t="s">
        <v>1423</v>
      </c>
      <c r="C2642" s="29">
        <v>3050.29</v>
      </c>
    </row>
    <row r="2643" customHeight="1" spans="1:3">
      <c r="A2643" s="25" t="s">
        <v>353</v>
      </c>
      <c r="B2643" s="25" t="s">
        <v>502</v>
      </c>
      <c r="C2643" s="25">
        <v>1375.34</v>
      </c>
    </row>
    <row r="2644" customHeight="1" spans="1:3">
      <c r="A2644" s="25" t="s">
        <v>353</v>
      </c>
      <c r="B2644" s="25" t="s">
        <v>1908</v>
      </c>
      <c r="C2644" s="25">
        <v>1145.22</v>
      </c>
    </row>
    <row r="2645" customHeight="1" spans="1:3">
      <c r="A2645" s="25" t="s">
        <v>353</v>
      </c>
      <c r="B2645" s="25" t="s">
        <v>1909</v>
      </c>
      <c r="C2645" s="25">
        <v>1525.26</v>
      </c>
    </row>
    <row r="2646" customHeight="1" spans="1:3">
      <c r="A2646" s="25" t="s">
        <v>353</v>
      </c>
      <c r="B2646" s="25" t="s">
        <v>1906</v>
      </c>
      <c r="C2646" s="25">
        <v>1451.02</v>
      </c>
    </row>
    <row r="2647" customHeight="1" spans="1:3">
      <c r="A2647" s="25" t="s">
        <v>353</v>
      </c>
      <c r="B2647" s="25" t="s">
        <v>1910</v>
      </c>
      <c r="C2647" s="25">
        <v>1451.02</v>
      </c>
    </row>
    <row r="2648" customHeight="1" spans="1:3">
      <c r="A2648" s="25" t="s">
        <v>353</v>
      </c>
      <c r="B2648" s="25" t="s">
        <v>816</v>
      </c>
      <c r="C2648" s="25">
        <v>1451.02</v>
      </c>
    </row>
    <row r="2649" customHeight="1" spans="1:3">
      <c r="A2649" s="25" t="s">
        <v>353</v>
      </c>
      <c r="B2649" s="25" t="s">
        <v>1911</v>
      </c>
      <c r="C2649" s="25">
        <v>1160.82</v>
      </c>
    </row>
    <row r="2650" customHeight="1" spans="1:3">
      <c r="A2650" s="25" t="s">
        <v>353</v>
      </c>
      <c r="B2650" s="25" t="s">
        <v>1586</v>
      </c>
      <c r="C2650" s="25">
        <v>1800.92</v>
      </c>
    </row>
    <row r="2651" customHeight="1" spans="1:3">
      <c r="A2651" s="25" t="s">
        <v>353</v>
      </c>
      <c r="B2651" s="25" t="s">
        <v>1912</v>
      </c>
      <c r="C2651" s="25">
        <v>1006.3</v>
      </c>
    </row>
    <row r="2652" customHeight="1" spans="1:3">
      <c r="A2652" s="25" t="s">
        <v>353</v>
      </c>
      <c r="B2652" s="25" t="s">
        <v>1913</v>
      </c>
      <c r="C2652" s="25">
        <v>1451.02</v>
      </c>
    </row>
    <row r="2653" customHeight="1" spans="1:3">
      <c r="A2653" s="25" t="s">
        <v>353</v>
      </c>
      <c r="B2653" s="25" t="s">
        <v>1914</v>
      </c>
      <c r="C2653" s="25">
        <v>1160.8</v>
      </c>
    </row>
    <row r="2654" customHeight="1" spans="1:3">
      <c r="A2654" s="25" t="s">
        <v>353</v>
      </c>
      <c r="B2654" s="25" t="s">
        <v>1915</v>
      </c>
      <c r="C2654" s="25">
        <v>1160.82</v>
      </c>
    </row>
    <row r="2655" customHeight="1" spans="1:3">
      <c r="A2655" s="25" t="s">
        <v>353</v>
      </c>
      <c r="B2655" s="25" t="s">
        <v>384</v>
      </c>
      <c r="C2655" s="25">
        <v>1451.02</v>
      </c>
    </row>
    <row r="2656" customHeight="1" spans="1:3">
      <c r="A2656" s="25" t="s">
        <v>353</v>
      </c>
      <c r="B2656" s="25" t="s">
        <v>1915</v>
      </c>
      <c r="C2656" s="25">
        <v>1451.02</v>
      </c>
    </row>
    <row r="2657" customHeight="1" spans="1:3">
      <c r="A2657" s="25" t="s">
        <v>353</v>
      </c>
      <c r="B2657" s="25" t="s">
        <v>1217</v>
      </c>
      <c r="C2657" s="25">
        <v>1451.02</v>
      </c>
    </row>
    <row r="2658" customHeight="1" spans="1:3">
      <c r="A2658" s="25" t="s">
        <v>353</v>
      </c>
      <c r="B2658" s="25" t="s">
        <v>386</v>
      </c>
      <c r="C2658" s="25">
        <v>1451.02</v>
      </c>
    </row>
    <row r="2659" customHeight="1" spans="1:3">
      <c r="A2659" s="25" t="s">
        <v>353</v>
      </c>
      <c r="B2659" s="25" t="s">
        <v>1916</v>
      </c>
      <c r="C2659" s="25">
        <v>1451.02</v>
      </c>
    </row>
    <row r="2660" customHeight="1" spans="1:3">
      <c r="A2660" s="25" t="s">
        <v>353</v>
      </c>
      <c r="B2660" s="25" t="s">
        <v>749</v>
      </c>
      <c r="C2660" s="25">
        <v>1345.82</v>
      </c>
    </row>
    <row r="2661" customHeight="1" spans="1:3">
      <c r="A2661" s="25" t="s">
        <v>353</v>
      </c>
      <c r="B2661" s="25" t="s">
        <v>1917</v>
      </c>
      <c r="C2661" s="25">
        <v>1451.02</v>
      </c>
    </row>
    <row r="2662" customHeight="1" spans="1:3">
      <c r="A2662" s="25" t="s">
        <v>353</v>
      </c>
      <c r="B2662" s="25" t="s">
        <v>1918</v>
      </c>
      <c r="C2662" s="25">
        <v>1451.02</v>
      </c>
    </row>
    <row r="2663" customHeight="1" spans="1:3">
      <c r="A2663" s="25" t="s">
        <v>353</v>
      </c>
      <c r="B2663" s="25" t="s">
        <v>1919</v>
      </c>
      <c r="C2663" s="25">
        <v>1150.55</v>
      </c>
    </row>
    <row r="2664" customHeight="1" spans="1:3">
      <c r="A2664" s="25" t="s">
        <v>353</v>
      </c>
      <c r="B2664" s="25" t="s">
        <v>1920</v>
      </c>
      <c r="C2664" s="25">
        <v>1160.82</v>
      </c>
    </row>
    <row r="2665" customHeight="1" spans="1:3">
      <c r="A2665" s="25" t="s">
        <v>353</v>
      </c>
      <c r="B2665" s="25" t="s">
        <v>220</v>
      </c>
      <c r="C2665" s="25">
        <v>2206.62</v>
      </c>
    </row>
    <row r="2666" customHeight="1" spans="1:3">
      <c r="A2666" s="25" t="s">
        <v>353</v>
      </c>
      <c r="B2666" s="25" t="s">
        <v>1921</v>
      </c>
      <c r="C2666" s="25">
        <v>580.4</v>
      </c>
    </row>
    <row r="2667" customHeight="1" spans="1:3">
      <c r="A2667" s="25" t="s">
        <v>353</v>
      </c>
      <c r="B2667" s="25" t="s">
        <v>1922</v>
      </c>
      <c r="C2667" s="25">
        <v>1451.02</v>
      </c>
    </row>
    <row r="2668" customHeight="1" spans="1:3">
      <c r="A2668" s="25" t="s">
        <v>353</v>
      </c>
      <c r="B2668" s="25" t="s">
        <v>182</v>
      </c>
      <c r="C2668" s="10">
        <v>1451.02</v>
      </c>
    </row>
    <row r="2669" customHeight="1" spans="1:3">
      <c r="A2669" s="25" t="s">
        <v>353</v>
      </c>
      <c r="B2669" s="25" t="s">
        <v>313</v>
      </c>
      <c r="C2669" s="25">
        <v>1451.02</v>
      </c>
    </row>
    <row r="2670" customHeight="1" spans="1:3">
      <c r="A2670" s="25" t="s">
        <v>353</v>
      </c>
      <c r="B2670" s="25" t="s">
        <v>182</v>
      </c>
      <c r="C2670" s="25">
        <v>870.61</v>
      </c>
    </row>
    <row r="2671" customHeight="1" spans="1:3">
      <c r="A2671" s="25" t="s">
        <v>353</v>
      </c>
      <c r="B2671" s="25" t="s">
        <v>1185</v>
      </c>
      <c r="C2671" s="25">
        <v>1160.82</v>
      </c>
    </row>
    <row r="2672" customHeight="1" spans="1:3">
      <c r="A2672" s="25" t="s">
        <v>353</v>
      </c>
      <c r="B2672" s="25" t="s">
        <v>1923</v>
      </c>
      <c r="C2672" s="25">
        <v>1451.02</v>
      </c>
    </row>
    <row r="2673" customHeight="1" spans="1:3">
      <c r="A2673" s="25" t="s">
        <v>353</v>
      </c>
      <c r="B2673" s="25" t="s">
        <v>1924</v>
      </c>
      <c r="C2673" s="25">
        <v>1451.02</v>
      </c>
    </row>
    <row r="2674" customHeight="1" spans="1:3">
      <c r="A2674" s="25" t="s">
        <v>353</v>
      </c>
      <c r="B2674" s="25" t="s">
        <v>1925</v>
      </c>
      <c r="C2674" s="25">
        <v>1451.02</v>
      </c>
    </row>
    <row r="2675" customHeight="1" spans="1:3">
      <c r="A2675" s="25" t="s">
        <v>353</v>
      </c>
      <c r="B2675" s="25" t="s">
        <v>1926</v>
      </c>
      <c r="C2675" s="25">
        <v>580.41</v>
      </c>
    </row>
    <row r="2676" customHeight="1" spans="1:3">
      <c r="A2676" s="25" t="s">
        <v>353</v>
      </c>
      <c r="B2676" s="25" t="s">
        <v>31</v>
      </c>
      <c r="C2676" s="25">
        <v>1451.02</v>
      </c>
    </row>
    <row r="2677" customHeight="1" spans="1:3">
      <c r="A2677" s="30" t="s">
        <v>353</v>
      </c>
      <c r="B2677" s="31" t="s">
        <v>1927</v>
      </c>
      <c r="C2677" s="25">
        <v>2037.8</v>
      </c>
    </row>
    <row r="2678" customHeight="1" spans="1:3">
      <c r="A2678" s="30" t="s">
        <v>353</v>
      </c>
      <c r="B2678" s="31" t="s">
        <v>271</v>
      </c>
      <c r="C2678" s="25">
        <v>1451.02</v>
      </c>
    </row>
    <row r="2679" customHeight="1" spans="1:3">
      <c r="A2679" s="30" t="s">
        <v>353</v>
      </c>
      <c r="B2679" s="31" t="s">
        <v>1307</v>
      </c>
      <c r="C2679" s="25">
        <v>2402.92</v>
      </c>
    </row>
    <row r="2680" customHeight="1" spans="1:3">
      <c r="A2680" s="30" t="s">
        <v>353</v>
      </c>
      <c r="B2680" s="31" t="s">
        <v>1315</v>
      </c>
      <c r="C2680" s="25">
        <v>1451.02</v>
      </c>
    </row>
    <row r="2681" customHeight="1" spans="1:3">
      <c r="A2681" s="30" t="s">
        <v>353</v>
      </c>
      <c r="B2681" s="31" t="s">
        <v>393</v>
      </c>
      <c r="C2681" s="25">
        <v>1160.82</v>
      </c>
    </row>
    <row r="2682" customHeight="1" spans="1:3">
      <c r="A2682" s="30" t="s">
        <v>353</v>
      </c>
      <c r="B2682" s="31" t="s">
        <v>1006</v>
      </c>
      <c r="C2682" s="25">
        <v>1451.02</v>
      </c>
    </row>
    <row r="2683" customHeight="1" spans="1:3">
      <c r="A2683" s="30" t="s">
        <v>353</v>
      </c>
      <c r="B2683" s="31" t="s">
        <v>749</v>
      </c>
      <c r="C2683" s="25">
        <v>203.14</v>
      </c>
    </row>
    <row r="2684" customHeight="1" spans="1:3">
      <c r="A2684" s="30" t="s">
        <v>353</v>
      </c>
      <c r="B2684" s="31" t="s">
        <v>1928</v>
      </c>
      <c r="C2684" s="25">
        <v>870.61</v>
      </c>
    </row>
    <row r="2685" customHeight="1" spans="1:3">
      <c r="A2685" s="30" t="s">
        <v>353</v>
      </c>
      <c r="B2685" s="31" t="s">
        <v>1296</v>
      </c>
      <c r="C2685" s="25">
        <v>1451.02</v>
      </c>
    </row>
    <row r="2686" customHeight="1" spans="1:3">
      <c r="A2686" s="30" t="s">
        <v>640</v>
      </c>
      <c r="B2686" s="31" t="s">
        <v>1929</v>
      </c>
      <c r="C2686" s="25">
        <v>1005.88</v>
      </c>
    </row>
    <row r="2687" customHeight="1" spans="1:3">
      <c r="A2687" s="25" t="s">
        <v>403</v>
      </c>
      <c r="B2687" s="25" t="s">
        <v>1930</v>
      </c>
      <c r="C2687" s="37">
        <v>1834.93</v>
      </c>
    </row>
    <row r="2688" customHeight="1" spans="1:3">
      <c r="A2688" s="25" t="s">
        <v>403</v>
      </c>
      <c r="B2688" s="25" t="s">
        <v>1931</v>
      </c>
      <c r="C2688" s="37">
        <v>1841.44</v>
      </c>
    </row>
    <row r="2689" customHeight="1" spans="1:3">
      <c r="A2689" s="25" t="s">
        <v>403</v>
      </c>
      <c r="B2689" s="25" t="s">
        <v>1932</v>
      </c>
      <c r="C2689" s="25">
        <v>1473.15</v>
      </c>
    </row>
    <row r="2690" customHeight="1" spans="1:3">
      <c r="A2690" s="25" t="s">
        <v>403</v>
      </c>
      <c r="B2690" s="25" t="s">
        <v>31</v>
      </c>
      <c r="C2690" s="25">
        <v>1081.94</v>
      </c>
    </row>
    <row r="2691" customHeight="1" spans="1:3">
      <c r="A2691" s="25" t="s">
        <v>403</v>
      </c>
      <c r="B2691" s="25" t="s">
        <v>96</v>
      </c>
      <c r="C2691" s="25">
        <v>22.01</v>
      </c>
    </row>
    <row r="2692" customHeight="1" spans="1:3">
      <c r="A2692" s="25" t="s">
        <v>403</v>
      </c>
      <c r="B2692" s="29" t="s">
        <v>1838</v>
      </c>
      <c r="C2692" s="29">
        <v>1081.94</v>
      </c>
    </row>
    <row r="2693" customHeight="1" spans="1:3">
      <c r="A2693" s="25" t="s">
        <v>403</v>
      </c>
      <c r="B2693" s="25" t="s">
        <v>1933</v>
      </c>
      <c r="C2693" s="25">
        <v>10.64</v>
      </c>
    </row>
    <row r="2694" customHeight="1" spans="1:3">
      <c r="A2694" s="25" t="s">
        <v>403</v>
      </c>
      <c r="B2694" s="25" t="s">
        <v>247</v>
      </c>
      <c r="C2694" s="37">
        <v>1834.93</v>
      </c>
    </row>
    <row r="2695" customHeight="1" spans="1:3">
      <c r="A2695" s="25" t="s">
        <v>403</v>
      </c>
      <c r="B2695" s="25" t="s">
        <v>1934</v>
      </c>
      <c r="C2695" s="25">
        <v>1886.99</v>
      </c>
    </row>
    <row r="2696" customHeight="1" spans="1:3">
      <c r="A2696" s="25" t="s">
        <v>403</v>
      </c>
      <c r="B2696" s="25" t="s">
        <v>948</v>
      </c>
      <c r="C2696" s="25">
        <v>1834.93</v>
      </c>
    </row>
    <row r="2697" customHeight="1" spans="1:3">
      <c r="A2697" s="25" t="s">
        <v>403</v>
      </c>
      <c r="B2697" s="25" t="s">
        <v>434</v>
      </c>
      <c r="C2697" s="25">
        <v>1473.15</v>
      </c>
    </row>
    <row r="2698" customHeight="1" spans="1:3">
      <c r="A2698" s="25" t="s">
        <v>403</v>
      </c>
      <c r="B2698" s="25" t="s">
        <v>788</v>
      </c>
      <c r="C2698" s="25">
        <v>1841.44</v>
      </c>
    </row>
    <row r="2699" customHeight="1" spans="1:3">
      <c r="A2699" s="25" t="s">
        <v>403</v>
      </c>
      <c r="B2699" s="25" t="s">
        <v>1917</v>
      </c>
      <c r="C2699" s="25">
        <v>1473.15</v>
      </c>
    </row>
    <row r="2700" customHeight="1" spans="1:3">
      <c r="A2700" s="25" t="s">
        <v>403</v>
      </c>
      <c r="B2700" s="25" t="s">
        <v>1423</v>
      </c>
      <c r="C2700" s="25">
        <v>1405.21</v>
      </c>
    </row>
    <row r="2701" customHeight="1" spans="1:3">
      <c r="A2701" s="25" t="s">
        <v>403</v>
      </c>
      <c r="B2701" s="25" t="s">
        <v>381</v>
      </c>
      <c r="C2701" s="25">
        <v>1841.44</v>
      </c>
    </row>
    <row r="2702" customHeight="1" spans="1:3">
      <c r="A2702" s="25" t="s">
        <v>403</v>
      </c>
      <c r="B2702" s="25" t="s">
        <v>1935</v>
      </c>
      <c r="C2702" s="25">
        <v>1815.41</v>
      </c>
    </row>
    <row r="2703" customHeight="1" spans="1:3">
      <c r="A2703" s="25" t="s">
        <v>403</v>
      </c>
      <c r="B2703" s="25" t="s">
        <v>1936</v>
      </c>
      <c r="C2703" s="25">
        <v>1405.21</v>
      </c>
    </row>
    <row r="2704" customHeight="1" spans="1:3">
      <c r="A2704" s="25" t="s">
        <v>403</v>
      </c>
      <c r="B2704" s="25" t="s">
        <v>1937</v>
      </c>
      <c r="C2704" s="25">
        <v>1841.44</v>
      </c>
    </row>
    <row r="2705" customHeight="1" spans="1:3">
      <c r="A2705" s="25" t="s">
        <v>403</v>
      </c>
      <c r="B2705" s="25" t="s">
        <v>125</v>
      </c>
      <c r="C2705" s="25">
        <v>1841.44</v>
      </c>
    </row>
    <row r="2706" customHeight="1" spans="1:3">
      <c r="A2706" s="25" t="s">
        <v>403</v>
      </c>
      <c r="B2706" s="25" t="s">
        <v>1778</v>
      </c>
      <c r="C2706" s="25">
        <v>1808.9</v>
      </c>
    </row>
    <row r="2707" customHeight="1" spans="1:3">
      <c r="A2707" s="25" t="s">
        <v>403</v>
      </c>
      <c r="B2707" s="25" t="s">
        <v>1564</v>
      </c>
      <c r="C2707" s="25">
        <v>1069.73</v>
      </c>
    </row>
    <row r="2708" customHeight="1" spans="1:3">
      <c r="A2708" s="25" t="s">
        <v>403</v>
      </c>
      <c r="B2708" s="25" t="s">
        <v>1938</v>
      </c>
      <c r="C2708" s="25">
        <v>1834.93</v>
      </c>
    </row>
    <row r="2709" customHeight="1" spans="1:3">
      <c r="A2709" s="25" t="s">
        <v>403</v>
      </c>
      <c r="B2709" s="25" t="s">
        <v>1939</v>
      </c>
      <c r="C2709" s="25">
        <v>1431.6</v>
      </c>
    </row>
    <row r="2710" customHeight="1" spans="1:3">
      <c r="A2710" s="25" t="s">
        <v>403</v>
      </c>
      <c r="B2710" s="25" t="s">
        <v>1940</v>
      </c>
      <c r="C2710" s="25">
        <v>1860.96</v>
      </c>
    </row>
    <row r="2711" customHeight="1" spans="1:3">
      <c r="A2711" s="25" t="s">
        <v>403</v>
      </c>
      <c r="B2711" s="25" t="s">
        <v>751</v>
      </c>
      <c r="C2711" s="25">
        <v>1834.93</v>
      </c>
    </row>
    <row r="2712" customHeight="1" spans="1:3">
      <c r="A2712" s="25" t="s">
        <v>403</v>
      </c>
      <c r="B2712" s="25" t="s">
        <v>427</v>
      </c>
      <c r="C2712" s="25">
        <v>1104.86</v>
      </c>
    </row>
    <row r="2713" customHeight="1" spans="1:3">
      <c r="A2713" s="25" t="s">
        <v>403</v>
      </c>
      <c r="B2713" s="25" t="s">
        <v>1941</v>
      </c>
      <c r="C2713" s="25">
        <v>1537.15</v>
      </c>
    </row>
    <row r="2714" customHeight="1" spans="1:3">
      <c r="A2714" s="25" t="s">
        <v>403</v>
      </c>
      <c r="B2714" s="25" t="s">
        <v>1942</v>
      </c>
      <c r="C2714" s="25">
        <v>1841.44</v>
      </c>
    </row>
    <row r="2715" customHeight="1" spans="1:3">
      <c r="A2715" s="25" t="s">
        <v>403</v>
      </c>
      <c r="B2715" s="25" t="s">
        <v>1943</v>
      </c>
      <c r="C2715" s="25">
        <v>2.75</v>
      </c>
    </row>
    <row r="2716" customHeight="1" spans="1:3">
      <c r="A2716" s="25" t="s">
        <v>403</v>
      </c>
      <c r="B2716" s="26" t="s">
        <v>440</v>
      </c>
      <c r="C2716" s="25">
        <v>1847.95</v>
      </c>
    </row>
    <row r="2717" customHeight="1" spans="1:3">
      <c r="A2717" s="25" t="s">
        <v>403</v>
      </c>
      <c r="B2717" s="26" t="s">
        <v>1944</v>
      </c>
      <c r="C2717" s="25">
        <v>1886.97</v>
      </c>
    </row>
    <row r="2718" customHeight="1" spans="1:3">
      <c r="A2718" s="25" t="s">
        <v>403</v>
      </c>
      <c r="B2718" s="26" t="s">
        <v>453</v>
      </c>
      <c r="C2718" s="25">
        <v>1821.92</v>
      </c>
    </row>
    <row r="2719" customHeight="1" spans="1:3">
      <c r="A2719" s="25" t="s">
        <v>403</v>
      </c>
      <c r="B2719" s="31" t="s">
        <v>760</v>
      </c>
      <c r="C2719" s="26">
        <v>1828.42</v>
      </c>
    </row>
    <row r="2720" customHeight="1" spans="1:3">
      <c r="A2720" s="25" t="s">
        <v>403</v>
      </c>
      <c r="B2720" s="31" t="s">
        <v>1945</v>
      </c>
      <c r="C2720" s="25">
        <v>1385.42</v>
      </c>
    </row>
    <row r="2721" customHeight="1" spans="1:3">
      <c r="A2721" s="25" t="s">
        <v>403</v>
      </c>
      <c r="B2721" s="31" t="s">
        <v>423</v>
      </c>
      <c r="C2721" s="25">
        <v>1828.42</v>
      </c>
    </row>
    <row r="2722" customHeight="1" spans="1:3">
      <c r="A2722" s="25" t="s">
        <v>403</v>
      </c>
      <c r="B2722" s="31" t="s">
        <v>551</v>
      </c>
      <c r="C2722" s="25">
        <v>1104.86</v>
      </c>
    </row>
    <row r="2723" customHeight="1" spans="1:3">
      <c r="A2723" s="25" t="s">
        <v>403</v>
      </c>
      <c r="B2723" s="31" t="s">
        <v>1946</v>
      </c>
      <c r="C2723" s="25">
        <v>1326.04</v>
      </c>
    </row>
    <row r="2724" customHeight="1" spans="1:3">
      <c r="A2724" s="25" t="s">
        <v>403</v>
      </c>
      <c r="B2724" s="31" t="s">
        <v>6</v>
      </c>
      <c r="C2724" s="25">
        <v>811.46</v>
      </c>
    </row>
    <row r="2725" customHeight="1" spans="1:3">
      <c r="A2725" s="25" t="s">
        <v>403</v>
      </c>
      <c r="B2725" s="31" t="s">
        <v>1947</v>
      </c>
      <c r="C2725" s="25">
        <v>1339.24</v>
      </c>
    </row>
    <row r="2726" customHeight="1" spans="1:3">
      <c r="A2726" s="25" t="s">
        <v>403</v>
      </c>
      <c r="B2726" s="31" t="s">
        <v>1340</v>
      </c>
      <c r="C2726" s="25">
        <v>1104.86</v>
      </c>
    </row>
    <row r="2727" customHeight="1" spans="1:3">
      <c r="A2727" s="25" t="s">
        <v>403</v>
      </c>
      <c r="B2727" s="31" t="s">
        <v>1948</v>
      </c>
      <c r="C2727" s="25">
        <v>1055.56</v>
      </c>
    </row>
    <row r="2728" customHeight="1" spans="1:3">
      <c r="A2728" s="25" t="s">
        <v>403</v>
      </c>
      <c r="B2728" s="31" t="s">
        <v>1949</v>
      </c>
      <c r="C2728" s="37">
        <v>1841.44</v>
      </c>
    </row>
    <row r="2729" customHeight="1" spans="1:3">
      <c r="A2729" s="25" t="s">
        <v>403</v>
      </c>
      <c r="B2729" s="31" t="s">
        <v>1950</v>
      </c>
      <c r="C2729" s="25">
        <v>1473.15</v>
      </c>
    </row>
    <row r="2730" customHeight="1" spans="1:3">
      <c r="A2730" s="25" t="s">
        <v>477</v>
      </c>
      <c r="B2730" s="25" t="s">
        <v>1951</v>
      </c>
      <c r="C2730" s="25">
        <v>1773.33</v>
      </c>
    </row>
    <row r="2731" customHeight="1" spans="1:3">
      <c r="A2731" s="25" t="s">
        <v>477</v>
      </c>
      <c r="B2731" s="25" t="s">
        <v>1952</v>
      </c>
      <c r="C2731" s="25">
        <v>1111.41</v>
      </c>
    </row>
    <row r="2732" customHeight="1" spans="1:3">
      <c r="A2732" s="25" t="s">
        <v>477</v>
      </c>
      <c r="B2732" s="25" t="s">
        <v>1953</v>
      </c>
      <c r="C2732" s="25">
        <v>2409.91</v>
      </c>
    </row>
    <row r="2733" customHeight="1" spans="1:3">
      <c r="A2733" s="25" t="s">
        <v>477</v>
      </c>
      <c r="B2733" s="25" t="s">
        <v>1954</v>
      </c>
      <c r="C2733" s="25">
        <v>1404.65</v>
      </c>
    </row>
    <row r="2734" customHeight="1" spans="1:3">
      <c r="A2734" s="25" t="s">
        <v>477</v>
      </c>
      <c r="B2734" s="25" t="s">
        <v>1955</v>
      </c>
      <c r="C2734" s="25">
        <v>2170.48</v>
      </c>
    </row>
    <row r="2735" customHeight="1" spans="1:3">
      <c r="A2735" s="25" t="s">
        <v>477</v>
      </c>
      <c r="B2735" s="25" t="s">
        <v>545</v>
      </c>
      <c r="C2735" s="25">
        <v>1432.93</v>
      </c>
    </row>
    <row r="2736" customHeight="1" spans="1:3">
      <c r="A2736" s="25" t="s">
        <v>477</v>
      </c>
      <c r="B2736" s="25" t="s">
        <v>1956</v>
      </c>
      <c r="C2736" s="25">
        <v>960.57</v>
      </c>
    </row>
    <row r="2737" customHeight="1" spans="1:3">
      <c r="A2737" s="25" t="s">
        <v>477</v>
      </c>
      <c r="B2737" s="25" t="s">
        <v>545</v>
      </c>
      <c r="C2737" s="25">
        <v>2394.77</v>
      </c>
    </row>
    <row r="2738" customHeight="1" spans="1:3">
      <c r="A2738" s="25" t="s">
        <v>477</v>
      </c>
      <c r="B2738" s="25" t="s">
        <v>1957</v>
      </c>
      <c r="C2738" s="25">
        <v>1417.1</v>
      </c>
    </row>
    <row r="2739" customHeight="1" spans="1:3">
      <c r="A2739" s="25" t="s">
        <v>477</v>
      </c>
      <c r="B2739" s="25" t="s">
        <v>187</v>
      </c>
      <c r="C2739" s="25">
        <v>842.8</v>
      </c>
    </row>
    <row r="2740" customHeight="1" spans="1:3">
      <c r="A2740" s="25" t="s">
        <v>477</v>
      </c>
      <c r="B2740" s="25" t="s">
        <v>1106</v>
      </c>
      <c r="C2740" s="25">
        <v>1794.44</v>
      </c>
    </row>
    <row r="2741" customHeight="1" spans="1:3">
      <c r="A2741" s="25" t="s">
        <v>477</v>
      </c>
      <c r="B2741" s="25" t="s">
        <v>1958</v>
      </c>
      <c r="C2741" s="25">
        <v>1444.82</v>
      </c>
    </row>
    <row r="2742" customHeight="1" spans="1:3">
      <c r="A2742" s="25" t="s">
        <v>477</v>
      </c>
      <c r="B2742" s="25" t="s">
        <v>1959</v>
      </c>
      <c r="C2742" s="29">
        <v>1926.38</v>
      </c>
    </row>
    <row r="2743" customHeight="1" spans="1:3">
      <c r="A2743" s="25" t="s">
        <v>477</v>
      </c>
      <c r="B2743" s="25" t="s">
        <v>551</v>
      </c>
      <c r="C2743" s="29">
        <v>2407.95</v>
      </c>
    </row>
    <row r="2744" customHeight="1" spans="1:3">
      <c r="A2744" s="25" t="s">
        <v>477</v>
      </c>
      <c r="B2744" s="25" t="s">
        <v>899</v>
      </c>
      <c r="C2744" s="25">
        <v>2407.97</v>
      </c>
    </row>
    <row r="2745" customHeight="1" spans="1:3">
      <c r="A2745" s="25" t="s">
        <v>477</v>
      </c>
      <c r="B2745" s="25" t="s">
        <v>1545</v>
      </c>
      <c r="C2745" s="25">
        <v>2151.38</v>
      </c>
    </row>
    <row r="2746" customHeight="1" spans="1:3">
      <c r="A2746" s="25" t="s">
        <v>477</v>
      </c>
      <c r="B2746" s="25" t="s">
        <v>1546</v>
      </c>
      <c r="C2746" s="25">
        <v>1123.72</v>
      </c>
    </row>
    <row r="2747" customHeight="1" spans="1:3">
      <c r="A2747" s="25" t="s">
        <v>477</v>
      </c>
      <c r="B2747" s="25" t="s">
        <v>1960</v>
      </c>
      <c r="C2747" s="25">
        <v>1926.38</v>
      </c>
    </row>
    <row r="2748" customHeight="1" spans="1:3">
      <c r="A2748" s="25" t="s">
        <v>477</v>
      </c>
      <c r="B2748" s="25" t="s">
        <v>1546</v>
      </c>
      <c r="C2748" s="25">
        <v>1404.65</v>
      </c>
    </row>
    <row r="2749" customHeight="1" spans="1:3">
      <c r="A2749" s="25" t="s">
        <v>477</v>
      </c>
      <c r="B2749" s="25" t="s">
        <v>1961</v>
      </c>
      <c r="C2749" s="25">
        <v>842.8</v>
      </c>
    </row>
    <row r="2750" customHeight="1" spans="1:3">
      <c r="A2750" s="25" t="s">
        <v>477</v>
      </c>
      <c r="B2750" s="25" t="s">
        <v>1962</v>
      </c>
      <c r="C2750" s="25">
        <v>842.8</v>
      </c>
    </row>
    <row r="2751" customHeight="1" spans="1:3">
      <c r="A2751" s="25" t="s">
        <v>477</v>
      </c>
      <c r="B2751" s="25" t="s">
        <v>294</v>
      </c>
      <c r="C2751" s="25">
        <v>2229.84</v>
      </c>
    </row>
    <row r="2752" customHeight="1" spans="1:3">
      <c r="A2752" s="25" t="s">
        <v>477</v>
      </c>
      <c r="B2752" s="25" t="s">
        <v>1963</v>
      </c>
      <c r="C2752" s="25">
        <v>1451.38</v>
      </c>
    </row>
    <row r="2753" customHeight="1" spans="1:3">
      <c r="A2753" s="25" t="s">
        <v>477</v>
      </c>
      <c r="B2753" s="25" t="s">
        <v>1136</v>
      </c>
      <c r="C2753" s="25">
        <v>1451.37</v>
      </c>
    </row>
    <row r="2754" customHeight="1" spans="1:3">
      <c r="A2754" s="25" t="s">
        <v>477</v>
      </c>
      <c r="B2754" s="25" t="s">
        <v>512</v>
      </c>
      <c r="C2754" s="25">
        <v>1444.81</v>
      </c>
    </row>
    <row r="2755" customHeight="1" spans="1:3">
      <c r="A2755" s="25" t="s">
        <v>477</v>
      </c>
      <c r="B2755" s="25" t="s">
        <v>1198</v>
      </c>
      <c r="C2755" s="25">
        <v>1123.73</v>
      </c>
    </row>
    <row r="2756" customHeight="1" spans="1:3">
      <c r="A2756" s="25" t="s">
        <v>477</v>
      </c>
      <c r="B2756" s="25" t="s">
        <v>1799</v>
      </c>
      <c r="C2756" s="25">
        <v>1404.65</v>
      </c>
    </row>
    <row r="2757" customHeight="1" spans="1:3">
      <c r="A2757" s="25" t="s">
        <v>477</v>
      </c>
      <c r="B2757" s="25" t="s">
        <v>1964</v>
      </c>
      <c r="C2757" s="25">
        <v>2407.97</v>
      </c>
    </row>
    <row r="2758" customHeight="1" spans="1:3">
      <c r="A2758" s="25" t="s">
        <v>477</v>
      </c>
      <c r="B2758" s="25" t="s">
        <v>1965</v>
      </c>
      <c r="C2758" s="25">
        <v>2407.97</v>
      </c>
    </row>
    <row r="2759" customHeight="1" spans="1:3">
      <c r="A2759" s="25" t="s">
        <v>477</v>
      </c>
      <c r="B2759" s="25" t="s">
        <v>1966</v>
      </c>
      <c r="C2759" s="25">
        <v>1926.4</v>
      </c>
    </row>
    <row r="2760" customHeight="1" spans="1:3">
      <c r="A2760" s="25" t="s">
        <v>477</v>
      </c>
      <c r="B2760" s="25" t="s">
        <v>551</v>
      </c>
      <c r="C2760" s="25">
        <v>1905.28</v>
      </c>
    </row>
    <row r="2761" customHeight="1" spans="1:3">
      <c r="A2761" s="25" t="s">
        <v>477</v>
      </c>
      <c r="B2761" s="25" t="s">
        <v>512</v>
      </c>
      <c r="C2761" s="25">
        <v>1926.38</v>
      </c>
    </row>
    <row r="2762" customHeight="1" spans="1:3">
      <c r="A2762" s="25" t="s">
        <v>477</v>
      </c>
      <c r="B2762" s="25" t="s">
        <v>1967</v>
      </c>
      <c r="C2762" s="25">
        <v>2404.58</v>
      </c>
    </row>
    <row r="2763" customHeight="1" spans="1:3">
      <c r="A2763" s="25" t="s">
        <v>477</v>
      </c>
      <c r="B2763" s="25" t="s">
        <v>1968</v>
      </c>
      <c r="C2763" s="25">
        <v>1915.83</v>
      </c>
    </row>
    <row r="2764" customHeight="1" spans="1:3">
      <c r="A2764" s="30" t="s">
        <v>477</v>
      </c>
      <c r="B2764" s="31" t="s">
        <v>1969</v>
      </c>
      <c r="C2764" s="25">
        <v>609.58</v>
      </c>
    </row>
    <row r="2765" customHeight="1" spans="1:3">
      <c r="A2765" s="30" t="s">
        <v>477</v>
      </c>
      <c r="B2765" s="31" t="s">
        <v>1970</v>
      </c>
      <c r="C2765" s="25">
        <v>2407.97</v>
      </c>
    </row>
    <row r="2766" customHeight="1" spans="1:3">
      <c r="A2766" s="25" t="s">
        <v>556</v>
      </c>
      <c r="B2766" s="25" t="s">
        <v>1121</v>
      </c>
      <c r="C2766" s="25">
        <v>1464.09</v>
      </c>
    </row>
    <row r="2767" customHeight="1" spans="1:3">
      <c r="A2767" s="25" t="s">
        <v>556</v>
      </c>
      <c r="B2767" s="25" t="s">
        <v>1971</v>
      </c>
      <c r="C2767" s="25">
        <v>878.45</v>
      </c>
    </row>
    <row r="2768" customHeight="1" spans="1:3">
      <c r="A2768" s="25" t="s">
        <v>556</v>
      </c>
      <c r="B2768" s="25" t="s">
        <v>1972</v>
      </c>
      <c r="C2768" s="25">
        <v>1171.27</v>
      </c>
    </row>
    <row r="2769" customHeight="1" spans="1:3">
      <c r="A2769" s="25" t="s">
        <v>556</v>
      </c>
      <c r="B2769" s="25" t="s">
        <v>1973</v>
      </c>
      <c r="C2769" s="25">
        <v>1464.09</v>
      </c>
    </row>
    <row r="2770" customHeight="1" spans="1:3">
      <c r="A2770" s="25" t="s">
        <v>556</v>
      </c>
      <c r="B2770" s="25" t="s">
        <v>1974</v>
      </c>
      <c r="C2770" s="25">
        <v>1134.34</v>
      </c>
    </row>
    <row r="2771" customHeight="1" spans="1:3">
      <c r="A2771" s="25" t="s">
        <v>556</v>
      </c>
      <c r="B2771" s="25" t="s">
        <v>1975</v>
      </c>
      <c r="C2771" s="25">
        <v>1464.09</v>
      </c>
    </row>
    <row r="2772" customHeight="1" spans="1:3">
      <c r="A2772" s="25" t="s">
        <v>556</v>
      </c>
      <c r="B2772" s="25" t="s">
        <v>73</v>
      </c>
      <c r="C2772" s="25">
        <v>1171.27</v>
      </c>
    </row>
    <row r="2773" customHeight="1" spans="1:3">
      <c r="A2773" s="25" t="s">
        <v>556</v>
      </c>
      <c r="B2773" s="38" t="s">
        <v>1976</v>
      </c>
      <c r="C2773" s="38">
        <v>1464.09</v>
      </c>
    </row>
    <row r="2774" customHeight="1" spans="1:3">
      <c r="A2774" s="25" t="s">
        <v>556</v>
      </c>
      <c r="B2774" s="25" t="s">
        <v>1424</v>
      </c>
      <c r="C2774" s="25">
        <v>1411.33</v>
      </c>
    </row>
    <row r="2775" customHeight="1" spans="1:3">
      <c r="A2775" s="25" t="s">
        <v>556</v>
      </c>
      <c r="B2775" s="27" t="s">
        <v>1977</v>
      </c>
      <c r="C2775" s="25">
        <v>874.5</v>
      </c>
    </row>
    <row r="2776" customHeight="1" spans="1:3">
      <c r="A2776" s="39" t="s">
        <v>556</v>
      </c>
      <c r="B2776" s="29" t="s">
        <v>1978</v>
      </c>
      <c r="C2776" s="25">
        <v>1490.47</v>
      </c>
    </row>
    <row r="2777" customHeight="1" spans="1:3">
      <c r="A2777" s="25" t="s">
        <v>556</v>
      </c>
      <c r="B2777" s="25" t="s">
        <v>1979</v>
      </c>
      <c r="C2777" s="25">
        <v>1464.09</v>
      </c>
    </row>
    <row r="2778" customHeight="1" spans="1:3">
      <c r="A2778" s="25" t="s">
        <v>556</v>
      </c>
      <c r="B2778" s="25" t="s">
        <v>679</v>
      </c>
      <c r="C2778" s="25">
        <v>1464.09</v>
      </c>
    </row>
    <row r="2779" customHeight="1" spans="1:3">
      <c r="A2779" s="25" t="s">
        <v>556</v>
      </c>
      <c r="B2779" s="25" t="s">
        <v>1191</v>
      </c>
      <c r="C2779" s="25">
        <v>1464.09</v>
      </c>
    </row>
    <row r="2780" customHeight="1" spans="1:3">
      <c r="A2780" s="25" t="s">
        <v>556</v>
      </c>
      <c r="B2780" s="25" t="s">
        <v>1980</v>
      </c>
      <c r="C2780" s="25">
        <v>1464.09</v>
      </c>
    </row>
    <row r="2781" customHeight="1" spans="1:3">
      <c r="A2781" s="25" t="s">
        <v>556</v>
      </c>
      <c r="B2781" s="25" t="s">
        <v>1981</v>
      </c>
      <c r="C2781" s="25">
        <v>1457.5</v>
      </c>
    </row>
    <row r="2782" customHeight="1" spans="1:3">
      <c r="A2782" s="25" t="s">
        <v>556</v>
      </c>
      <c r="B2782" s="25" t="s">
        <v>1982</v>
      </c>
      <c r="C2782" s="25">
        <v>1569.61</v>
      </c>
    </row>
    <row r="2783" customHeight="1" spans="1:3">
      <c r="A2783" s="30" t="s">
        <v>556</v>
      </c>
      <c r="B2783" s="31" t="s">
        <v>733</v>
      </c>
      <c r="C2783" s="25">
        <v>1959.36</v>
      </c>
    </row>
    <row r="2784" customHeight="1" spans="1:3">
      <c r="A2784" s="30" t="s">
        <v>556</v>
      </c>
      <c r="B2784" s="31" t="s">
        <v>1102</v>
      </c>
      <c r="C2784" s="25">
        <v>1464.09</v>
      </c>
    </row>
    <row r="2785" customHeight="1" spans="1:3">
      <c r="A2785" s="30" t="s">
        <v>556</v>
      </c>
      <c r="B2785" s="31" t="s">
        <v>1983</v>
      </c>
      <c r="C2785" s="25">
        <v>878.45</v>
      </c>
    </row>
    <row r="2786" customHeight="1" spans="1:3">
      <c r="A2786" s="30" t="s">
        <v>556</v>
      </c>
      <c r="B2786" s="9" t="s">
        <v>476</v>
      </c>
      <c r="C2786" s="10">
        <v>878.45</v>
      </c>
    </row>
    <row r="2787" customHeight="1" spans="1:3">
      <c r="A2787" s="30" t="s">
        <v>556</v>
      </c>
      <c r="B2787" s="31" t="s">
        <v>1984</v>
      </c>
      <c r="C2787" s="25">
        <v>1913.19</v>
      </c>
    </row>
    <row r="2788" customHeight="1" spans="1:3">
      <c r="A2788" s="30" t="s">
        <v>556</v>
      </c>
      <c r="B2788" s="31" t="s">
        <v>737</v>
      </c>
      <c r="C2788" s="25">
        <v>1464.09</v>
      </c>
    </row>
    <row r="2789" customHeight="1" spans="1:3">
      <c r="A2789" s="25" t="s">
        <v>610</v>
      </c>
      <c r="B2789" s="25" t="s">
        <v>1168</v>
      </c>
      <c r="C2789" s="25">
        <v>1873.63</v>
      </c>
    </row>
    <row r="2790" customHeight="1" spans="1:3">
      <c r="A2790" s="25" t="s">
        <v>610</v>
      </c>
      <c r="B2790" s="25" t="s">
        <v>1519</v>
      </c>
      <c r="C2790" s="25">
        <v>1873.6</v>
      </c>
    </row>
    <row r="2791" customHeight="1" spans="1:3">
      <c r="A2791" s="25" t="s">
        <v>610</v>
      </c>
      <c r="B2791" s="25" t="s">
        <v>1643</v>
      </c>
      <c r="C2791" s="25">
        <v>1867</v>
      </c>
    </row>
    <row r="2792" customHeight="1" spans="1:3">
      <c r="A2792" s="25" t="s">
        <v>610</v>
      </c>
      <c r="B2792" s="25" t="s">
        <v>614</v>
      </c>
      <c r="C2792" s="25">
        <v>2272.64</v>
      </c>
    </row>
    <row r="2793" customHeight="1" spans="1:3">
      <c r="A2793" s="25" t="s">
        <v>610</v>
      </c>
      <c r="B2793" s="25" t="s">
        <v>665</v>
      </c>
      <c r="C2793" s="25">
        <v>2355.2</v>
      </c>
    </row>
    <row r="2794" customHeight="1" spans="1:3">
      <c r="A2794" s="25" t="s">
        <v>610</v>
      </c>
      <c r="B2794" s="25" t="s">
        <v>1985</v>
      </c>
      <c r="C2794" s="25">
        <v>1834.02</v>
      </c>
    </row>
    <row r="2795" customHeight="1" spans="1:3">
      <c r="A2795" s="25" t="s">
        <v>610</v>
      </c>
      <c r="B2795" s="25" t="s">
        <v>1986</v>
      </c>
      <c r="C2795" s="25">
        <v>1867.01</v>
      </c>
    </row>
    <row r="2796" customHeight="1" spans="1:3">
      <c r="A2796" s="25" t="s">
        <v>610</v>
      </c>
      <c r="B2796" s="25" t="s">
        <v>1987</v>
      </c>
      <c r="C2796" s="25">
        <v>1899.99</v>
      </c>
    </row>
    <row r="2797" customHeight="1" spans="1:3">
      <c r="A2797" s="25" t="s">
        <v>610</v>
      </c>
      <c r="B2797" s="25" t="s">
        <v>584</v>
      </c>
      <c r="C2797" s="25">
        <v>1853.83</v>
      </c>
    </row>
    <row r="2798" customHeight="1" spans="1:3">
      <c r="A2798" s="25" t="s">
        <v>610</v>
      </c>
      <c r="B2798" s="25" t="s">
        <v>1988</v>
      </c>
      <c r="C2798" s="25">
        <v>1873.62</v>
      </c>
    </row>
    <row r="2799" customHeight="1" spans="1:3">
      <c r="A2799" s="25" t="s">
        <v>610</v>
      </c>
      <c r="B2799" s="25" t="s">
        <v>1989</v>
      </c>
      <c r="C2799" s="25">
        <v>1873.62</v>
      </c>
    </row>
    <row r="2800" customHeight="1" spans="1:3">
      <c r="A2800" s="25" t="s">
        <v>610</v>
      </c>
      <c r="B2800" s="25" t="s">
        <v>250</v>
      </c>
      <c r="C2800" s="25">
        <v>1820.82</v>
      </c>
    </row>
    <row r="2801" customHeight="1" spans="1:3">
      <c r="A2801" s="25" t="s">
        <v>610</v>
      </c>
      <c r="B2801" s="25" t="s">
        <v>652</v>
      </c>
      <c r="C2801" s="25">
        <v>1873.62</v>
      </c>
    </row>
    <row r="2802" customHeight="1" spans="1:3">
      <c r="A2802" s="25" t="s">
        <v>610</v>
      </c>
      <c r="B2802" s="25" t="s">
        <v>658</v>
      </c>
      <c r="C2802" s="25">
        <v>1847.22</v>
      </c>
    </row>
    <row r="2803" customHeight="1" spans="1:3">
      <c r="A2803" s="25" t="s">
        <v>610</v>
      </c>
      <c r="B2803" s="25" t="s">
        <v>1990</v>
      </c>
      <c r="C2803" s="25">
        <v>1873.62</v>
      </c>
    </row>
    <row r="2804" customHeight="1" spans="1:3">
      <c r="A2804" s="25" t="s">
        <v>610</v>
      </c>
      <c r="B2804" s="9" t="s">
        <v>1991</v>
      </c>
      <c r="C2804" s="10">
        <v>1124.18</v>
      </c>
    </row>
    <row r="2805" customHeight="1" spans="1:3">
      <c r="A2805" s="25" t="s">
        <v>610</v>
      </c>
      <c r="B2805" s="25" t="s">
        <v>1992</v>
      </c>
      <c r="C2805" s="25">
        <v>1860.43</v>
      </c>
    </row>
    <row r="2806" customHeight="1" spans="1:3">
      <c r="A2806" s="25" t="s">
        <v>610</v>
      </c>
      <c r="B2806" s="25" t="s">
        <v>1169</v>
      </c>
      <c r="C2806" s="25">
        <v>1124.19</v>
      </c>
    </row>
    <row r="2807" customHeight="1" spans="1:3">
      <c r="A2807" s="25" t="s">
        <v>610</v>
      </c>
      <c r="B2807" s="25" t="s">
        <v>652</v>
      </c>
      <c r="C2807" s="25">
        <v>2183.65</v>
      </c>
    </row>
    <row r="2808" customHeight="1" spans="1:3">
      <c r="A2808" s="25" t="s">
        <v>610</v>
      </c>
      <c r="B2808" s="25" t="s">
        <v>627</v>
      </c>
      <c r="C2808" s="25">
        <v>1840.61</v>
      </c>
    </row>
    <row r="2809" customHeight="1" spans="1:3">
      <c r="A2809" s="25" t="s">
        <v>610</v>
      </c>
      <c r="B2809" s="25" t="s">
        <v>814</v>
      </c>
      <c r="C2809" s="25">
        <v>1873.62</v>
      </c>
    </row>
    <row r="2810" customHeight="1" spans="1:3">
      <c r="A2810" s="30" t="s">
        <v>610</v>
      </c>
      <c r="B2810" s="31" t="s">
        <v>1993</v>
      </c>
      <c r="C2810" s="25">
        <v>1873.62</v>
      </c>
    </row>
    <row r="2811" customHeight="1" spans="1:3">
      <c r="A2811" s="8" t="s">
        <v>610</v>
      </c>
      <c r="B2811" s="9" t="s">
        <v>1994</v>
      </c>
      <c r="C2811" s="10">
        <v>1562.22</v>
      </c>
    </row>
    <row r="2812" customHeight="1" spans="1:3">
      <c r="A2812" s="30" t="s">
        <v>610</v>
      </c>
      <c r="B2812" s="31" t="s">
        <v>1995</v>
      </c>
      <c r="C2812" s="25">
        <v>1860.39</v>
      </c>
    </row>
    <row r="2813" customHeight="1" spans="1:3">
      <c r="A2813" s="30" t="s">
        <v>610</v>
      </c>
      <c r="B2813" s="31" t="s">
        <v>1996</v>
      </c>
      <c r="C2813" s="25">
        <v>1124.18</v>
      </c>
    </row>
    <row r="2814" customHeight="1" spans="1:3">
      <c r="A2814" s="30" t="s">
        <v>610</v>
      </c>
      <c r="B2814" s="31" t="s">
        <v>1997</v>
      </c>
      <c r="C2814" s="29">
        <v>1867.02</v>
      </c>
    </row>
    <row r="2815" customHeight="1" spans="1:3">
      <c r="A2815" s="30" t="s">
        <v>610</v>
      </c>
      <c r="B2815" s="29" t="s">
        <v>1998</v>
      </c>
      <c r="C2815" s="29">
        <v>1461.94</v>
      </c>
    </row>
    <row r="2816" customHeight="1" spans="1:3">
      <c r="A2816" s="30" t="s">
        <v>610</v>
      </c>
      <c r="B2816" s="31" t="s">
        <v>1999</v>
      </c>
      <c r="C2816" s="25">
        <v>1444.81</v>
      </c>
    </row>
    <row r="2817" customHeight="1" spans="1:3">
      <c r="A2817" s="30" t="s">
        <v>610</v>
      </c>
      <c r="B2817" s="31" t="s">
        <v>2000</v>
      </c>
      <c r="C2817" s="25">
        <v>2183.65</v>
      </c>
    </row>
    <row r="2818" customHeight="1" spans="1:3">
      <c r="A2818" s="30" t="s">
        <v>610</v>
      </c>
      <c r="B2818" s="31" t="s">
        <v>2001</v>
      </c>
      <c r="C2818" s="25">
        <v>1873.62</v>
      </c>
    </row>
    <row r="2819" customHeight="1" spans="1:3">
      <c r="A2819" s="25" t="s">
        <v>640</v>
      </c>
      <c r="B2819" s="25" t="s">
        <v>2002</v>
      </c>
      <c r="C2819" s="25">
        <v>2407.97</v>
      </c>
    </row>
    <row r="2820" customHeight="1" spans="1:3">
      <c r="A2820" s="25" t="s">
        <v>735</v>
      </c>
      <c r="B2820" s="25" t="s">
        <v>2003</v>
      </c>
      <c r="C2820" s="25">
        <v>1596.52</v>
      </c>
    </row>
    <row r="2821" customHeight="1" spans="1:3">
      <c r="A2821" s="25" t="s">
        <v>735</v>
      </c>
      <c r="B2821" s="25" t="s">
        <v>2004</v>
      </c>
      <c r="C2821" s="25">
        <v>1592.12</v>
      </c>
    </row>
    <row r="2822" customHeight="1" spans="1:3">
      <c r="A2822" s="25" t="s">
        <v>735</v>
      </c>
      <c r="B2822" s="25" t="s">
        <v>2004</v>
      </c>
      <c r="C2822" s="25">
        <v>1592.12</v>
      </c>
    </row>
    <row r="2823" customHeight="1" spans="1:3">
      <c r="A2823" s="25" t="s">
        <v>735</v>
      </c>
      <c r="B2823" s="25" t="s">
        <v>119</v>
      </c>
      <c r="C2823" s="25">
        <v>1259.62</v>
      </c>
    </row>
    <row r="2824" customHeight="1" spans="1:3">
      <c r="A2824" s="25" t="s">
        <v>735</v>
      </c>
      <c r="B2824" s="25" t="s">
        <v>2005</v>
      </c>
      <c r="C2824" s="25">
        <v>775.86</v>
      </c>
    </row>
    <row r="2825" customHeight="1" spans="1:3">
      <c r="A2825" s="25" t="s">
        <v>735</v>
      </c>
      <c r="B2825" s="25" t="s">
        <v>2006</v>
      </c>
      <c r="C2825" s="25">
        <v>1120.22</v>
      </c>
    </row>
    <row r="2826" customHeight="1" spans="1:3">
      <c r="A2826" s="25" t="s">
        <v>735</v>
      </c>
      <c r="B2826" s="25" t="s">
        <v>2007</v>
      </c>
      <c r="C2826" s="25">
        <v>963.2</v>
      </c>
    </row>
    <row r="2827" customHeight="1" spans="1:3">
      <c r="A2827" s="25" t="s">
        <v>735</v>
      </c>
      <c r="B2827" s="25" t="s">
        <v>2008</v>
      </c>
      <c r="C2827" s="25">
        <v>1277.21</v>
      </c>
    </row>
    <row r="2828" customHeight="1" spans="1:3">
      <c r="A2828" s="25" t="s">
        <v>735</v>
      </c>
      <c r="B2828" s="25" t="s">
        <v>2009</v>
      </c>
      <c r="C2828" s="25">
        <v>1270.18</v>
      </c>
    </row>
    <row r="2829" customHeight="1" spans="1:3">
      <c r="A2829" s="25" t="s">
        <v>735</v>
      </c>
      <c r="B2829" s="25" t="s">
        <v>2010</v>
      </c>
      <c r="C2829" s="25">
        <v>2207.3</v>
      </c>
    </row>
    <row r="2830" customHeight="1" spans="1:3">
      <c r="A2830" s="25" t="s">
        <v>735</v>
      </c>
      <c r="B2830" s="25" t="s">
        <v>380</v>
      </c>
      <c r="C2830" s="9">
        <v>1867.01</v>
      </c>
    </row>
    <row r="2831" customHeight="1" spans="1:3">
      <c r="A2831" s="25" t="s">
        <v>735</v>
      </c>
      <c r="B2831" s="25" t="s">
        <v>2011</v>
      </c>
      <c r="C2831" s="40">
        <v>635.1</v>
      </c>
    </row>
    <row r="2832" customHeight="1" spans="1:3">
      <c r="A2832" s="25" t="s">
        <v>735</v>
      </c>
      <c r="B2832" s="25" t="s">
        <v>2012</v>
      </c>
      <c r="C2832" s="40">
        <v>1906.59</v>
      </c>
    </row>
    <row r="2833" customHeight="1" spans="1:3">
      <c r="A2833" s="25" t="s">
        <v>735</v>
      </c>
      <c r="B2833" s="25" t="s">
        <v>1691</v>
      </c>
      <c r="C2833" s="40">
        <v>1847.22</v>
      </c>
    </row>
    <row r="2834" customHeight="1" spans="1:3">
      <c r="A2834" s="25" t="s">
        <v>735</v>
      </c>
      <c r="B2834" s="29" t="s">
        <v>398</v>
      </c>
      <c r="C2834" s="29">
        <v>1932.98</v>
      </c>
    </row>
    <row r="2835" customHeight="1" spans="1:3">
      <c r="A2835" s="25" t="s">
        <v>735</v>
      </c>
      <c r="B2835" s="25" t="s">
        <v>2013</v>
      </c>
      <c r="C2835" s="40">
        <v>1605.31</v>
      </c>
    </row>
    <row r="2836" customHeight="1" spans="1:3">
      <c r="A2836" s="25" t="s">
        <v>735</v>
      </c>
      <c r="B2836" s="25" t="s">
        <v>633</v>
      </c>
      <c r="C2836" s="25">
        <v>882.95</v>
      </c>
    </row>
    <row r="2837" customHeight="1" spans="1:3">
      <c r="A2837" s="25" t="s">
        <v>735</v>
      </c>
      <c r="B2837" s="25" t="s">
        <v>2014</v>
      </c>
      <c r="C2837" s="25">
        <v>757.38</v>
      </c>
    </row>
    <row r="2838" customHeight="1" spans="1:3">
      <c r="A2838" s="25" t="s">
        <v>735</v>
      </c>
      <c r="B2838" s="25" t="s">
        <v>627</v>
      </c>
      <c r="C2838" s="25">
        <v>963.2</v>
      </c>
    </row>
    <row r="2839" customHeight="1" spans="1:3">
      <c r="A2839" s="25" t="s">
        <v>735</v>
      </c>
      <c r="B2839" s="25" t="s">
        <v>2015</v>
      </c>
      <c r="C2839" s="25">
        <v>642.14</v>
      </c>
    </row>
    <row r="2840" customHeight="1" spans="1:3">
      <c r="A2840" s="25" t="s">
        <v>735</v>
      </c>
      <c r="B2840" s="25" t="s">
        <v>740</v>
      </c>
      <c r="C2840" s="25">
        <v>963.2</v>
      </c>
    </row>
    <row r="2841" customHeight="1" spans="1:3">
      <c r="A2841" s="25" t="s">
        <v>735</v>
      </c>
      <c r="B2841" s="25" t="s">
        <v>2016</v>
      </c>
      <c r="C2841" s="25">
        <v>1979.16</v>
      </c>
    </row>
    <row r="2842" customHeight="1" spans="1:3">
      <c r="A2842" s="25" t="s">
        <v>735</v>
      </c>
      <c r="B2842" s="25" t="s">
        <v>2017</v>
      </c>
      <c r="C2842" s="25">
        <v>2195.21</v>
      </c>
    </row>
    <row r="2843" customHeight="1" spans="1:3">
      <c r="A2843" s="25" t="s">
        <v>818</v>
      </c>
      <c r="B2843" s="25" t="s">
        <v>634</v>
      </c>
      <c r="C2843" s="25">
        <v>831.24</v>
      </c>
    </row>
    <row r="2844" customHeight="1" spans="1:3">
      <c r="A2844" s="25" t="s">
        <v>818</v>
      </c>
      <c r="B2844" s="25" t="s">
        <v>2018</v>
      </c>
      <c r="C2844" s="25">
        <v>831.24</v>
      </c>
    </row>
    <row r="2845" customHeight="1" spans="1:3">
      <c r="A2845" s="25" t="s">
        <v>818</v>
      </c>
      <c r="B2845" s="25" t="s">
        <v>2019</v>
      </c>
      <c r="C2845" s="25">
        <v>831.24</v>
      </c>
    </row>
    <row r="2846" customHeight="1" spans="1:3">
      <c r="A2846" s="25" t="s">
        <v>818</v>
      </c>
      <c r="B2846" s="25" t="s">
        <v>2020</v>
      </c>
      <c r="C2846" s="9">
        <v>1418.84</v>
      </c>
    </row>
    <row r="2847" customHeight="1" spans="1:3">
      <c r="A2847" s="25" t="s">
        <v>818</v>
      </c>
      <c r="B2847" s="25" t="s">
        <v>544</v>
      </c>
      <c r="C2847" s="9">
        <v>831.24</v>
      </c>
    </row>
    <row r="2848" customHeight="1" spans="1:3">
      <c r="A2848" s="25" t="s">
        <v>818</v>
      </c>
      <c r="B2848" s="25" t="s">
        <v>486</v>
      </c>
      <c r="C2848" s="9">
        <v>831.24</v>
      </c>
    </row>
    <row r="2849" customHeight="1" spans="1:3">
      <c r="A2849" s="25" t="s">
        <v>818</v>
      </c>
      <c r="B2849" s="25" t="s">
        <v>2021</v>
      </c>
      <c r="C2849" s="9">
        <v>1385.41</v>
      </c>
    </row>
    <row r="2850" customHeight="1" spans="1:3">
      <c r="A2850" s="25" t="s">
        <v>818</v>
      </c>
      <c r="B2850" s="25" t="s">
        <v>2022</v>
      </c>
      <c r="C2850" s="9">
        <v>1505.41</v>
      </c>
    </row>
    <row r="2851" customHeight="1" spans="1:3">
      <c r="A2851" s="25" t="s">
        <v>818</v>
      </c>
      <c r="B2851" s="25" t="s">
        <v>2023</v>
      </c>
      <c r="C2851" s="9">
        <v>1306.24</v>
      </c>
    </row>
    <row r="2852" customHeight="1" spans="1:3">
      <c r="A2852" s="25" t="s">
        <v>818</v>
      </c>
      <c r="B2852" s="25" t="s">
        <v>2024</v>
      </c>
      <c r="C2852" s="9">
        <v>1385.41</v>
      </c>
    </row>
    <row r="2853" customHeight="1" spans="1:3">
      <c r="A2853" s="25" t="s">
        <v>818</v>
      </c>
      <c r="B2853" s="25" t="s">
        <v>405</v>
      </c>
      <c r="C2853" s="9">
        <v>1899.99</v>
      </c>
    </row>
    <row r="2854" customHeight="1" spans="1:3">
      <c r="A2854" s="25" t="s">
        <v>818</v>
      </c>
      <c r="B2854" s="25" t="s">
        <v>181</v>
      </c>
      <c r="C2854" s="9">
        <v>2224.77</v>
      </c>
    </row>
    <row r="2855" customHeight="1" spans="1:3">
      <c r="A2855" s="25" t="s">
        <v>818</v>
      </c>
      <c r="B2855" s="25" t="s">
        <v>1027</v>
      </c>
      <c r="C2855" s="9">
        <v>1385.4</v>
      </c>
    </row>
    <row r="2856" customHeight="1" spans="1:3">
      <c r="A2856" s="25" t="s">
        <v>818</v>
      </c>
      <c r="B2856" s="25" t="s">
        <v>440</v>
      </c>
      <c r="C2856" s="9">
        <v>831.24</v>
      </c>
    </row>
    <row r="2857" customHeight="1" spans="1:3">
      <c r="A2857" s="25" t="s">
        <v>818</v>
      </c>
      <c r="B2857" s="25" t="s">
        <v>2025</v>
      </c>
      <c r="C2857" s="25">
        <v>415.62</v>
      </c>
    </row>
    <row r="2858" customHeight="1" spans="1:3">
      <c r="A2858" s="25" t="s">
        <v>818</v>
      </c>
      <c r="B2858" s="25" t="s">
        <v>780</v>
      </c>
      <c r="C2858" s="25">
        <v>831.24</v>
      </c>
    </row>
    <row r="2859" customHeight="1" spans="1:3">
      <c r="A2859" s="25" t="s">
        <v>818</v>
      </c>
      <c r="B2859" s="25" t="s">
        <v>244</v>
      </c>
      <c r="C2859" s="25">
        <v>831.24</v>
      </c>
    </row>
    <row r="2860" customHeight="1" spans="1:3">
      <c r="A2860" s="25" t="s">
        <v>818</v>
      </c>
      <c r="B2860" s="25" t="s">
        <v>792</v>
      </c>
      <c r="C2860" s="25">
        <v>851.3</v>
      </c>
    </row>
    <row r="2861" customHeight="1" spans="1:3">
      <c r="A2861" s="25" t="s">
        <v>818</v>
      </c>
      <c r="B2861" s="25" t="s">
        <v>2026</v>
      </c>
      <c r="C2861" s="25">
        <v>861.24</v>
      </c>
    </row>
    <row r="2862" customHeight="1" spans="1:3">
      <c r="A2862" s="25" t="s">
        <v>818</v>
      </c>
      <c r="B2862" s="25" t="s">
        <v>2027</v>
      </c>
      <c r="C2862" s="25">
        <v>831.24</v>
      </c>
    </row>
    <row r="2863" customHeight="1" spans="1:3">
      <c r="A2863" s="25" t="s">
        <v>818</v>
      </c>
      <c r="B2863" s="25" t="s">
        <v>2018</v>
      </c>
      <c r="C2863" s="25">
        <v>1385.41</v>
      </c>
    </row>
    <row r="2864" customHeight="1" spans="1:3">
      <c r="A2864" s="25" t="s">
        <v>818</v>
      </c>
      <c r="B2864" s="25" t="s">
        <v>2018</v>
      </c>
      <c r="C2864" s="25">
        <v>831.24</v>
      </c>
    </row>
    <row r="2865" customHeight="1" spans="1:3">
      <c r="A2865" s="25" t="s">
        <v>818</v>
      </c>
      <c r="B2865" s="25" t="s">
        <v>1086</v>
      </c>
      <c r="C2865" s="25">
        <v>831.24</v>
      </c>
    </row>
    <row r="2866" customHeight="1" spans="1:3">
      <c r="A2866" s="25" t="s">
        <v>818</v>
      </c>
      <c r="B2866" s="25" t="s">
        <v>2028</v>
      </c>
      <c r="C2866" s="25">
        <v>831.24</v>
      </c>
    </row>
    <row r="2867" customHeight="1" spans="1:3">
      <c r="A2867" s="25" t="s">
        <v>818</v>
      </c>
      <c r="B2867" s="25" t="s">
        <v>791</v>
      </c>
      <c r="C2867" s="25">
        <v>554.16</v>
      </c>
    </row>
    <row r="2868" customHeight="1" spans="1:3">
      <c r="A2868" s="25" t="s">
        <v>818</v>
      </c>
      <c r="B2868" s="25" t="s">
        <v>2029</v>
      </c>
      <c r="C2868" s="25">
        <v>831.24</v>
      </c>
    </row>
    <row r="2869" customHeight="1" spans="1:3">
      <c r="A2869" s="25" t="s">
        <v>818</v>
      </c>
      <c r="B2869" s="25" t="s">
        <v>2030</v>
      </c>
      <c r="C2869" s="25">
        <v>895.24</v>
      </c>
    </row>
    <row r="2870" customHeight="1" spans="1:3">
      <c r="A2870" s="25" t="s">
        <v>818</v>
      </c>
      <c r="B2870" s="25" t="s">
        <v>278</v>
      </c>
      <c r="C2870" s="25">
        <v>831.24</v>
      </c>
    </row>
    <row r="2871" customHeight="1" spans="1:3">
      <c r="A2871" s="25" t="s">
        <v>818</v>
      </c>
      <c r="B2871" s="25" t="s">
        <v>1865</v>
      </c>
      <c r="C2871" s="25">
        <v>843.24</v>
      </c>
    </row>
    <row r="2872" customHeight="1" spans="1:3">
      <c r="A2872" s="25" t="s">
        <v>818</v>
      </c>
      <c r="B2872" s="25" t="s">
        <v>220</v>
      </c>
      <c r="C2872" s="25">
        <v>871.24</v>
      </c>
    </row>
    <row r="2873" customHeight="1" spans="1:3">
      <c r="A2873" s="25" t="s">
        <v>818</v>
      </c>
      <c r="B2873" s="25" t="s">
        <v>2031</v>
      </c>
      <c r="C2873" s="25">
        <v>1385.41</v>
      </c>
    </row>
    <row r="2874" customHeight="1" spans="1:3">
      <c r="A2874" s="25" t="s">
        <v>818</v>
      </c>
      <c r="B2874" s="25" t="s">
        <v>2032</v>
      </c>
      <c r="C2874" s="25">
        <v>2177.07</v>
      </c>
    </row>
    <row r="2875" customHeight="1" spans="1:3">
      <c r="A2875" s="25" t="s">
        <v>818</v>
      </c>
      <c r="B2875" s="25" t="s">
        <v>836</v>
      </c>
      <c r="C2875" s="25">
        <v>1517.36</v>
      </c>
    </row>
    <row r="2876" customHeight="1" spans="1:3">
      <c r="A2876" s="25" t="s">
        <v>818</v>
      </c>
      <c r="B2876" s="25" t="s">
        <v>2033</v>
      </c>
      <c r="C2876" s="25">
        <v>1421.405</v>
      </c>
    </row>
    <row r="2877" customHeight="1" spans="1:3">
      <c r="A2877" s="25" t="s">
        <v>818</v>
      </c>
      <c r="B2877" s="25" t="s">
        <v>634</v>
      </c>
      <c r="C2877" s="25">
        <v>969.78</v>
      </c>
    </row>
    <row r="2878" customHeight="1" spans="1:3">
      <c r="A2878" s="25" t="s">
        <v>818</v>
      </c>
      <c r="B2878" s="25" t="s">
        <v>309</v>
      </c>
      <c r="C2878" s="25">
        <v>2115.25</v>
      </c>
    </row>
    <row r="2879" customHeight="1" spans="1:3">
      <c r="A2879" s="25" t="s">
        <v>818</v>
      </c>
      <c r="B2879" s="25" t="s">
        <v>2034</v>
      </c>
      <c r="C2879" s="25">
        <v>1565.405</v>
      </c>
    </row>
    <row r="2880" customHeight="1" spans="1:3">
      <c r="A2880" s="25" t="s">
        <v>818</v>
      </c>
      <c r="B2880" s="25" t="s">
        <v>2035</v>
      </c>
      <c r="C2880" s="25">
        <v>920.33</v>
      </c>
    </row>
    <row r="2881" customHeight="1" spans="1:3">
      <c r="A2881" s="25" t="s">
        <v>818</v>
      </c>
      <c r="B2881" s="25" t="s">
        <v>786</v>
      </c>
      <c r="C2881" s="25">
        <v>554.16</v>
      </c>
    </row>
    <row r="2882" customHeight="1" spans="1:3">
      <c r="A2882" s="25" t="s">
        <v>818</v>
      </c>
      <c r="B2882" s="25" t="s">
        <v>2036</v>
      </c>
      <c r="C2882" s="25">
        <v>2247.46</v>
      </c>
    </row>
    <row r="2883" customHeight="1" spans="1:3">
      <c r="A2883" s="25" t="s">
        <v>875</v>
      </c>
      <c r="B2883" s="33" t="s">
        <v>1203</v>
      </c>
      <c r="C2883" s="25">
        <v>1200.69</v>
      </c>
    </row>
    <row r="2884" customHeight="1" spans="1:3">
      <c r="A2884" s="25" t="s">
        <v>875</v>
      </c>
      <c r="B2884" s="33" t="s">
        <v>544</v>
      </c>
      <c r="C2884" s="25">
        <v>2407.97</v>
      </c>
    </row>
    <row r="2885" customHeight="1" spans="1:3">
      <c r="A2885" s="25" t="s">
        <v>875</v>
      </c>
      <c r="B2885" s="25" t="s">
        <v>1141</v>
      </c>
      <c r="C2885" s="25">
        <v>1847</v>
      </c>
    </row>
    <row r="2886" customHeight="1" spans="1:3">
      <c r="A2886" s="25" t="s">
        <v>875</v>
      </c>
      <c r="B2886" s="25" t="s">
        <v>71</v>
      </c>
      <c r="C2886" s="25">
        <v>1425.97</v>
      </c>
    </row>
    <row r="2887" customHeight="1" spans="1:3">
      <c r="A2887" s="25" t="s">
        <v>875</v>
      </c>
      <c r="B2887" s="25" t="s">
        <v>2037</v>
      </c>
      <c r="C2887" s="25">
        <v>1405.97</v>
      </c>
    </row>
    <row r="2888" customHeight="1" spans="1:3">
      <c r="A2888" s="25" t="s">
        <v>875</v>
      </c>
      <c r="B2888" s="25" t="s">
        <v>236</v>
      </c>
      <c r="C2888" s="25">
        <v>1431.58</v>
      </c>
    </row>
    <row r="2889" customHeight="1" spans="1:3">
      <c r="A2889" s="25" t="s">
        <v>875</v>
      </c>
      <c r="B2889" s="25" t="s">
        <v>2038</v>
      </c>
      <c r="C2889" s="25">
        <v>1431.59</v>
      </c>
    </row>
    <row r="2890" customHeight="1" spans="1:3">
      <c r="A2890" s="25" t="s">
        <v>875</v>
      </c>
      <c r="B2890" s="25" t="s">
        <v>130</v>
      </c>
      <c r="C2890" s="25">
        <v>2407.97</v>
      </c>
    </row>
    <row r="2891" customHeight="1" spans="1:3">
      <c r="A2891" s="25" t="s">
        <v>875</v>
      </c>
      <c r="B2891" s="25" t="s">
        <v>101</v>
      </c>
      <c r="C2891" s="25">
        <v>1438.97</v>
      </c>
    </row>
    <row r="2892" customHeight="1" spans="1:3">
      <c r="A2892" s="25" t="s">
        <v>875</v>
      </c>
      <c r="B2892" s="25" t="s">
        <v>1221</v>
      </c>
      <c r="C2892" s="25">
        <v>1431.59</v>
      </c>
    </row>
    <row r="2893" customHeight="1" spans="1:3">
      <c r="A2893" s="25" t="s">
        <v>875</v>
      </c>
      <c r="B2893" s="25" t="s">
        <v>2039</v>
      </c>
      <c r="C2893" s="25">
        <v>1431.59</v>
      </c>
    </row>
    <row r="2894" customHeight="1" spans="1:3">
      <c r="A2894" s="25" t="s">
        <v>875</v>
      </c>
      <c r="B2894" s="41" t="s">
        <v>1145</v>
      </c>
      <c r="C2894" s="9">
        <v>1038.53</v>
      </c>
    </row>
    <row r="2895" customHeight="1" spans="1:3">
      <c r="A2895" s="25" t="s">
        <v>875</v>
      </c>
      <c r="B2895" s="42" t="s">
        <v>1523</v>
      </c>
      <c r="C2895" s="9">
        <v>1431.62</v>
      </c>
    </row>
    <row r="2896" customHeight="1" spans="1:3">
      <c r="A2896" s="25" t="s">
        <v>875</v>
      </c>
      <c r="B2896" s="42" t="s">
        <v>744</v>
      </c>
      <c r="C2896" s="9">
        <v>2407.97</v>
      </c>
    </row>
    <row r="2897" customHeight="1" spans="1:3">
      <c r="A2897" s="25" t="s">
        <v>875</v>
      </c>
      <c r="B2897" s="42" t="s">
        <v>2040</v>
      </c>
      <c r="C2897" s="9">
        <v>1451.97</v>
      </c>
    </row>
    <row r="2898" customHeight="1" spans="1:3">
      <c r="A2898" s="25" t="s">
        <v>875</v>
      </c>
      <c r="B2898" s="25" t="s">
        <v>2041</v>
      </c>
      <c r="C2898" s="9">
        <v>2407.97</v>
      </c>
    </row>
    <row r="2899" customHeight="1" spans="1:3">
      <c r="A2899" s="25" t="s">
        <v>875</v>
      </c>
      <c r="B2899" s="25" t="s">
        <v>2042</v>
      </c>
      <c r="C2899" s="9">
        <v>963.2</v>
      </c>
    </row>
    <row r="2900" customHeight="1" spans="1:3">
      <c r="A2900" s="25" t="s">
        <v>875</v>
      </c>
      <c r="B2900" s="25" t="s">
        <v>73</v>
      </c>
      <c r="C2900" s="29">
        <v>2256.6</v>
      </c>
    </row>
    <row r="2901" customHeight="1" spans="1:3">
      <c r="A2901" s="25" t="s">
        <v>875</v>
      </c>
      <c r="B2901" s="29" t="s">
        <v>904</v>
      </c>
      <c r="C2901" s="29">
        <v>2407.97</v>
      </c>
    </row>
    <row r="2902" customHeight="1" spans="1:3">
      <c r="A2902" s="25" t="s">
        <v>875</v>
      </c>
      <c r="B2902" s="25" t="s">
        <v>2043</v>
      </c>
      <c r="C2902" s="9">
        <v>740.21</v>
      </c>
    </row>
    <row r="2903" customHeight="1" spans="1:3">
      <c r="A2903" s="25" t="s">
        <v>875</v>
      </c>
      <c r="B2903" s="25" t="s">
        <v>2044</v>
      </c>
      <c r="C2903" s="25">
        <v>2407</v>
      </c>
    </row>
    <row r="2904" customHeight="1" spans="1:3">
      <c r="A2904" s="25" t="s">
        <v>875</v>
      </c>
      <c r="B2904" s="25" t="s">
        <v>2045</v>
      </c>
      <c r="C2904" s="9">
        <v>2407.97</v>
      </c>
    </row>
    <row r="2905" customHeight="1" spans="1:3">
      <c r="A2905" s="25" t="s">
        <v>875</v>
      </c>
      <c r="B2905" s="33" t="s">
        <v>920</v>
      </c>
      <c r="C2905" s="25">
        <v>2235</v>
      </c>
    </row>
    <row r="2906" customHeight="1" spans="1:3">
      <c r="A2906" s="25" t="s">
        <v>875</v>
      </c>
      <c r="B2906" s="25" t="s">
        <v>2046</v>
      </c>
      <c r="C2906" s="25">
        <v>1405.17</v>
      </c>
    </row>
    <row r="2907" customHeight="1" spans="1:3">
      <c r="A2907" s="25" t="s">
        <v>875</v>
      </c>
      <c r="B2907" s="25" t="s">
        <v>1112</v>
      </c>
      <c r="C2907" s="25">
        <v>2200</v>
      </c>
    </row>
    <row r="2908" customHeight="1" spans="1:3">
      <c r="A2908" s="25" t="s">
        <v>875</v>
      </c>
      <c r="B2908" s="25" t="s">
        <v>2047</v>
      </c>
      <c r="C2908" s="25">
        <v>2200.12</v>
      </c>
    </row>
    <row r="2909" customHeight="1" spans="1:3">
      <c r="A2909" s="25" t="s">
        <v>875</v>
      </c>
      <c r="B2909" s="25" t="s">
        <v>634</v>
      </c>
      <c r="C2909" s="25">
        <v>2200.14</v>
      </c>
    </row>
    <row r="2910" customHeight="1" spans="1:3">
      <c r="A2910" s="25" t="s">
        <v>875</v>
      </c>
      <c r="B2910" s="25" t="s">
        <v>2048</v>
      </c>
      <c r="C2910" s="25">
        <v>2200</v>
      </c>
    </row>
    <row r="2911" customHeight="1" spans="1:3">
      <c r="A2911" s="25" t="s">
        <v>875</v>
      </c>
      <c r="B2911" s="25" t="s">
        <v>2049</v>
      </c>
      <c r="C2911" s="25">
        <v>2368.81</v>
      </c>
    </row>
    <row r="2912" customHeight="1" spans="1:3">
      <c r="A2912" s="25" t="s">
        <v>875</v>
      </c>
      <c r="B2912" s="33" t="s">
        <v>251</v>
      </c>
      <c r="C2912" s="33">
        <v>658.35</v>
      </c>
    </row>
    <row r="2913" customHeight="1" spans="1:3">
      <c r="A2913" s="25" t="s">
        <v>875</v>
      </c>
      <c r="B2913" s="25" t="s">
        <v>2050</v>
      </c>
      <c r="C2913" s="25">
        <v>1398.6</v>
      </c>
    </row>
    <row r="2914" customHeight="1" spans="1:3">
      <c r="A2914" s="25" t="s">
        <v>875</v>
      </c>
      <c r="B2914" s="25" t="s">
        <v>2051</v>
      </c>
      <c r="C2914" s="25">
        <v>1451.4</v>
      </c>
    </row>
    <row r="2915" customHeight="1" spans="1:3">
      <c r="A2915" s="25" t="s">
        <v>875</v>
      </c>
      <c r="B2915" s="25" t="s">
        <v>1325</v>
      </c>
      <c r="C2915" s="25">
        <v>1458</v>
      </c>
    </row>
    <row r="2916" customHeight="1" spans="1:3">
      <c r="A2916" s="25" t="s">
        <v>875</v>
      </c>
      <c r="B2916" s="33" t="s">
        <v>1410</v>
      </c>
      <c r="C2916" s="25">
        <v>2407.97</v>
      </c>
    </row>
    <row r="2917" customHeight="1" spans="1:3">
      <c r="A2917" s="25" t="s">
        <v>875</v>
      </c>
      <c r="B2917" s="25" t="s">
        <v>1933</v>
      </c>
      <c r="C2917" s="25">
        <v>2407.97</v>
      </c>
    </row>
    <row r="2918" customHeight="1" spans="1:3">
      <c r="A2918" s="25" t="s">
        <v>875</v>
      </c>
      <c r="B2918" s="25" t="s">
        <v>549</v>
      </c>
      <c r="C2918" s="25">
        <v>963.2</v>
      </c>
    </row>
    <row r="2919" customHeight="1" spans="1:3">
      <c r="A2919" s="25" t="s">
        <v>875</v>
      </c>
      <c r="B2919" s="25" t="s">
        <v>2052</v>
      </c>
      <c r="C2919" s="25">
        <v>1444.78</v>
      </c>
    </row>
    <row r="2920" customHeight="1" spans="1:3">
      <c r="A2920" s="25" t="s">
        <v>875</v>
      </c>
      <c r="B2920" s="25" t="s">
        <v>2053</v>
      </c>
      <c r="C2920" s="25">
        <v>1909.65</v>
      </c>
    </row>
    <row r="2921" customHeight="1" spans="1:3">
      <c r="A2921" s="25" t="s">
        <v>875</v>
      </c>
      <c r="B2921" s="25" t="s">
        <v>285</v>
      </c>
      <c r="C2921" s="25">
        <v>1926.37</v>
      </c>
    </row>
    <row r="2922" customHeight="1" spans="1:3">
      <c r="A2922" s="25" t="s">
        <v>875</v>
      </c>
      <c r="B2922" s="25" t="s">
        <v>2054</v>
      </c>
      <c r="C2922" s="25">
        <v>1444.78</v>
      </c>
    </row>
    <row r="2923" customHeight="1" spans="1:3">
      <c r="A2923" s="25" t="s">
        <v>875</v>
      </c>
      <c r="B2923" s="25" t="s">
        <v>285</v>
      </c>
      <c r="C2923" s="25">
        <v>2407.97</v>
      </c>
    </row>
    <row r="2924" customHeight="1" spans="1:3">
      <c r="A2924" s="25" t="s">
        <v>875</v>
      </c>
      <c r="B2924" s="25" t="s">
        <v>2055</v>
      </c>
      <c r="C2924" s="25">
        <v>1444.78</v>
      </c>
    </row>
    <row r="2925" customHeight="1" spans="1:3">
      <c r="A2925" s="25" t="s">
        <v>875</v>
      </c>
      <c r="B2925" s="25" t="s">
        <v>194</v>
      </c>
      <c r="C2925" s="25">
        <v>2407.97</v>
      </c>
    </row>
    <row r="2926" customHeight="1" spans="1:3">
      <c r="A2926" s="25" t="s">
        <v>875</v>
      </c>
      <c r="B2926" s="25" t="s">
        <v>2056</v>
      </c>
      <c r="C2926" s="25">
        <v>1432</v>
      </c>
    </row>
    <row r="2927" customHeight="1" spans="1:3">
      <c r="A2927" s="25" t="s">
        <v>875</v>
      </c>
      <c r="B2927" s="25" t="s">
        <v>39</v>
      </c>
      <c r="C2927" s="25">
        <v>768</v>
      </c>
    </row>
    <row r="2928" customHeight="1" spans="1:3">
      <c r="A2928" s="25" t="s">
        <v>875</v>
      </c>
      <c r="B2928" s="26" t="s">
        <v>2057</v>
      </c>
      <c r="C2928" s="25">
        <v>1923.37</v>
      </c>
    </row>
    <row r="2929" customHeight="1" spans="1:3">
      <c r="A2929" s="25" t="s">
        <v>875</v>
      </c>
      <c r="B2929" s="26" t="s">
        <v>2058</v>
      </c>
      <c r="C2929" s="25">
        <v>1136.05</v>
      </c>
    </row>
    <row r="2930" customHeight="1" spans="1:3">
      <c r="A2930" s="25" t="s">
        <v>875</v>
      </c>
      <c r="B2930" s="26" t="s">
        <v>1008</v>
      </c>
      <c r="C2930" s="25">
        <v>1444.78</v>
      </c>
    </row>
    <row r="2931" customHeight="1" spans="1:3">
      <c r="A2931" s="25" t="s">
        <v>959</v>
      </c>
      <c r="B2931" s="33" t="s">
        <v>2059</v>
      </c>
      <c r="C2931" s="33">
        <v>2307.98</v>
      </c>
    </row>
    <row r="2932" customHeight="1" spans="1:3">
      <c r="A2932" s="25" t="s">
        <v>959</v>
      </c>
      <c r="B2932" s="33" t="s">
        <v>1757</v>
      </c>
      <c r="C2932" s="33">
        <v>1400</v>
      </c>
    </row>
    <row r="2933" customHeight="1" spans="1:3">
      <c r="A2933" s="29" t="s">
        <v>959</v>
      </c>
      <c r="B2933" s="43" t="s">
        <v>2060</v>
      </c>
      <c r="C2933" s="43">
        <v>1400</v>
      </c>
    </row>
    <row r="2934" customHeight="1" spans="1:3">
      <c r="A2934" s="29" t="s">
        <v>959</v>
      </c>
      <c r="B2934" s="29" t="s">
        <v>961</v>
      </c>
      <c r="C2934" s="43">
        <v>1299.64</v>
      </c>
    </row>
    <row r="2935" customHeight="1" spans="1:3">
      <c r="A2935" s="30" t="s">
        <v>959</v>
      </c>
      <c r="B2935" s="31" t="s">
        <v>1810</v>
      </c>
      <c r="C2935" s="33">
        <v>1400</v>
      </c>
    </row>
    <row r="2936" customHeight="1" spans="1:3">
      <c r="A2936" s="30" t="s">
        <v>959</v>
      </c>
      <c r="B2936" s="31" t="s">
        <v>2061</v>
      </c>
      <c r="C2936" s="33">
        <v>1600</v>
      </c>
    </row>
    <row r="2937" customHeight="1" spans="1:3">
      <c r="A2937" s="30" t="s">
        <v>959</v>
      </c>
      <c r="B2937" s="31" t="s">
        <v>1483</v>
      </c>
      <c r="C2937" s="33">
        <v>61.57</v>
      </c>
    </row>
    <row r="2938" customHeight="1" spans="1:3">
      <c r="A2938" s="30" t="s">
        <v>959</v>
      </c>
      <c r="B2938" s="31" t="s">
        <v>158</v>
      </c>
      <c r="C2938" s="33">
        <v>1400</v>
      </c>
    </row>
    <row r="2939" customHeight="1" spans="1:3">
      <c r="A2939" s="25" t="s">
        <v>1015</v>
      </c>
      <c r="B2939" s="25" t="s">
        <v>1023</v>
      </c>
      <c r="C2939" s="25">
        <v>1847.21</v>
      </c>
    </row>
    <row r="2940" customHeight="1" spans="1:3">
      <c r="A2940" s="25" t="s">
        <v>1015</v>
      </c>
      <c r="B2940" s="25" t="s">
        <v>2062</v>
      </c>
      <c r="C2940" s="25">
        <v>1906.59</v>
      </c>
    </row>
    <row r="2941" customHeight="1" spans="1:3">
      <c r="A2941" s="25" t="s">
        <v>1015</v>
      </c>
      <c r="B2941" s="25" t="s">
        <v>2063</v>
      </c>
      <c r="C2941" s="25">
        <v>1414.21</v>
      </c>
    </row>
    <row r="2942" customHeight="1" spans="1:3">
      <c r="A2942" s="25" t="s">
        <v>1015</v>
      </c>
      <c r="B2942" s="25" t="s">
        <v>291</v>
      </c>
      <c r="C2942" s="25">
        <v>1414.96</v>
      </c>
    </row>
    <row r="2943" customHeight="1" spans="1:3">
      <c r="A2943" s="25" t="s">
        <v>1015</v>
      </c>
      <c r="B2943" s="25" t="s">
        <v>1044</v>
      </c>
      <c r="C2943" s="25">
        <v>1886.79</v>
      </c>
    </row>
    <row r="2944" customHeight="1" spans="1:3">
      <c r="A2944" s="25" t="s">
        <v>1015</v>
      </c>
      <c r="B2944" s="25" t="s">
        <v>2064</v>
      </c>
      <c r="C2944" s="25">
        <v>1893.39</v>
      </c>
    </row>
    <row r="2945" customHeight="1" spans="1:3">
      <c r="A2945" s="25" t="s">
        <v>1015</v>
      </c>
      <c r="B2945" s="25" t="s">
        <v>2065</v>
      </c>
      <c r="C2945" s="25">
        <v>898.55</v>
      </c>
    </row>
    <row r="2946" customHeight="1" spans="1:3">
      <c r="A2946" s="25" t="s">
        <v>1015</v>
      </c>
      <c r="B2946" s="25" t="s">
        <v>387</v>
      </c>
      <c r="C2946" s="25">
        <v>1616.74</v>
      </c>
    </row>
    <row r="2947" customHeight="1" spans="1:3">
      <c r="A2947" s="25" t="s">
        <v>1015</v>
      </c>
      <c r="B2947" s="25" t="s">
        <v>1039</v>
      </c>
      <c r="C2947" s="25">
        <v>1414.96</v>
      </c>
    </row>
    <row r="2948" customHeight="1" spans="1:3">
      <c r="A2948" s="25" t="s">
        <v>1015</v>
      </c>
      <c r="B2948" s="25" t="s">
        <v>161</v>
      </c>
      <c r="C2948" s="25">
        <v>1414.78</v>
      </c>
    </row>
    <row r="2949" customHeight="1" spans="1:3">
      <c r="A2949" s="25" t="s">
        <v>1015</v>
      </c>
      <c r="B2949" s="25" t="s">
        <v>356</v>
      </c>
      <c r="C2949" s="25">
        <v>1414.97</v>
      </c>
    </row>
    <row r="2950" customHeight="1" spans="1:3">
      <c r="A2950" s="25" t="s">
        <v>1015</v>
      </c>
      <c r="B2950" s="25" t="s">
        <v>2066</v>
      </c>
      <c r="C2950" s="25">
        <v>960.8</v>
      </c>
    </row>
    <row r="2951" customHeight="1" spans="1:3">
      <c r="A2951" s="25" t="s">
        <v>1015</v>
      </c>
      <c r="B2951" s="25" t="s">
        <v>1021</v>
      </c>
      <c r="C2951" s="25">
        <v>1414.96</v>
      </c>
    </row>
    <row r="2952" customHeight="1" spans="1:3">
      <c r="A2952" s="25" t="s">
        <v>1015</v>
      </c>
      <c r="B2952" s="9" t="s">
        <v>1051</v>
      </c>
      <c r="C2952" s="9">
        <f>646.52+1207.28</f>
        <v>1853.8</v>
      </c>
    </row>
    <row r="2953" customHeight="1" spans="1:3">
      <c r="A2953" s="25" t="s">
        <v>1015</v>
      </c>
      <c r="B2953" s="9" t="s">
        <v>2067</v>
      </c>
      <c r="C2953" s="9">
        <v>1280.38</v>
      </c>
    </row>
    <row r="2954" customHeight="1" spans="1:3">
      <c r="A2954" s="25" t="s">
        <v>1015</v>
      </c>
      <c r="B2954" s="9" t="s">
        <v>1044</v>
      </c>
      <c r="C2954" s="9">
        <v>1414.79</v>
      </c>
    </row>
    <row r="2955" customHeight="1" spans="1:3">
      <c r="A2955" s="25" t="s">
        <v>1015</v>
      </c>
      <c r="B2955" s="9" t="s">
        <v>2068</v>
      </c>
      <c r="C2955" s="9">
        <v>1414.97</v>
      </c>
    </row>
    <row r="2956" customHeight="1" spans="1:3">
      <c r="A2956" s="25" t="s">
        <v>1015</v>
      </c>
      <c r="B2956" s="9" t="s">
        <v>2069</v>
      </c>
      <c r="C2956" s="9">
        <f>91.47+402.42+506.15+106.45+34.81+752.08</f>
        <v>1893.38</v>
      </c>
    </row>
    <row r="2957" customHeight="1" spans="1:3">
      <c r="A2957" s="25" t="s">
        <v>1015</v>
      </c>
      <c r="B2957" s="9" t="s">
        <v>940</v>
      </c>
      <c r="C2957" s="9">
        <f>705.9+1156.74+10.96</f>
        <v>1873.6</v>
      </c>
    </row>
    <row r="2958" customHeight="1" spans="1:3">
      <c r="A2958" s="25" t="s">
        <v>1015</v>
      </c>
      <c r="B2958" s="25" t="s">
        <v>2070</v>
      </c>
      <c r="C2958" s="25">
        <v>1414.96</v>
      </c>
    </row>
    <row r="2959" customHeight="1" spans="1:3">
      <c r="A2959" s="25" t="s">
        <v>1015</v>
      </c>
      <c r="B2959" s="25" t="s">
        <v>2071</v>
      </c>
      <c r="C2959" s="25">
        <v>960.8</v>
      </c>
    </row>
    <row r="2960" customHeight="1" spans="1:3">
      <c r="A2960" s="25" t="s">
        <v>1015</v>
      </c>
      <c r="B2960" s="25" t="s">
        <v>2072</v>
      </c>
      <c r="C2960" s="25">
        <v>1853.81</v>
      </c>
    </row>
    <row r="2961" customHeight="1" spans="1:3">
      <c r="A2961" s="25" t="s">
        <v>1015</v>
      </c>
      <c r="B2961" s="25" t="s">
        <v>2073</v>
      </c>
      <c r="C2961" s="25">
        <v>1414.96</v>
      </c>
    </row>
    <row r="2962" customHeight="1" spans="1:3">
      <c r="A2962" s="25" t="s">
        <v>1015</v>
      </c>
      <c r="B2962" s="25" t="s">
        <v>2074</v>
      </c>
      <c r="C2962" s="25">
        <v>1414.96</v>
      </c>
    </row>
    <row r="2963" customHeight="1" spans="1:3">
      <c r="A2963" s="25" t="s">
        <v>1015</v>
      </c>
      <c r="B2963" s="25" t="s">
        <v>2075</v>
      </c>
      <c r="C2963" s="25">
        <v>1414.18</v>
      </c>
    </row>
    <row r="2964" customHeight="1" spans="1:3">
      <c r="A2964" s="25" t="s">
        <v>1015</v>
      </c>
      <c r="B2964" s="25" t="s">
        <v>2076</v>
      </c>
      <c r="C2964" s="25">
        <v>1488.97</v>
      </c>
    </row>
    <row r="2965" customHeight="1" spans="1:3">
      <c r="A2965" s="25" t="s">
        <v>1015</v>
      </c>
      <c r="B2965" s="25" t="s">
        <v>1044</v>
      </c>
      <c r="C2965" s="25">
        <v>1414.08</v>
      </c>
    </row>
    <row r="2966" customHeight="1" spans="1:3">
      <c r="A2966" s="25" t="s">
        <v>1015</v>
      </c>
      <c r="B2966" s="25" t="s">
        <v>115</v>
      </c>
      <c r="C2966" s="25">
        <v>578.66</v>
      </c>
    </row>
    <row r="2967" customHeight="1" spans="1:3">
      <c r="A2967" s="25" t="s">
        <v>1015</v>
      </c>
      <c r="B2967" s="25" t="s">
        <v>2077</v>
      </c>
      <c r="C2967" s="25">
        <v>1120.39</v>
      </c>
    </row>
    <row r="2968" customHeight="1" spans="1:3">
      <c r="A2968" s="25" t="s">
        <v>1015</v>
      </c>
      <c r="B2968" s="25" t="s">
        <v>1030</v>
      </c>
      <c r="C2968" s="25">
        <v>1414.96</v>
      </c>
    </row>
    <row r="2969" customHeight="1" spans="1:3">
      <c r="A2969" s="25" t="s">
        <v>1015</v>
      </c>
      <c r="B2969" s="44" t="s">
        <v>2078</v>
      </c>
      <c r="C2969" s="25">
        <v>1442.27</v>
      </c>
    </row>
    <row r="2970" customHeight="1" spans="1:3">
      <c r="A2970" s="25" t="s">
        <v>1015</v>
      </c>
      <c r="B2970" s="25" t="s">
        <v>1989</v>
      </c>
      <c r="C2970" s="25">
        <v>1414.37</v>
      </c>
    </row>
    <row r="2971" customHeight="1" spans="1:3">
      <c r="A2971" s="25" t="s">
        <v>1015</v>
      </c>
      <c r="B2971" s="25" t="s">
        <v>2079</v>
      </c>
      <c r="C2971" s="25">
        <v>1880.19</v>
      </c>
    </row>
    <row r="2972" customHeight="1" spans="1:3">
      <c r="A2972" s="25" t="s">
        <v>1015</v>
      </c>
      <c r="B2972" s="25" t="s">
        <v>2080</v>
      </c>
      <c r="C2972" s="25">
        <v>1414.97</v>
      </c>
    </row>
    <row r="2973" customHeight="1" spans="1:3">
      <c r="A2973" s="25" t="s">
        <v>1015</v>
      </c>
      <c r="B2973" s="25" t="s">
        <v>2081</v>
      </c>
      <c r="C2973" s="25">
        <v>1474.97</v>
      </c>
    </row>
    <row r="2974" customHeight="1" spans="1:3">
      <c r="A2974" s="25" t="s">
        <v>1015</v>
      </c>
      <c r="B2974" s="25" t="s">
        <v>264</v>
      </c>
      <c r="C2974" s="25">
        <v>1589.97</v>
      </c>
    </row>
    <row r="2975" customHeight="1" spans="1:3">
      <c r="A2975" s="25" t="s">
        <v>1015</v>
      </c>
      <c r="B2975" s="25" t="s">
        <v>2082</v>
      </c>
      <c r="C2975" s="25">
        <v>1582.97</v>
      </c>
    </row>
    <row r="2976" customHeight="1" spans="1:3">
      <c r="A2976" s="25" t="s">
        <v>1015</v>
      </c>
      <c r="B2976" s="25" t="s">
        <v>511</v>
      </c>
      <c r="C2976" s="25">
        <v>1167.7</v>
      </c>
    </row>
    <row r="2977" customHeight="1" spans="1:3">
      <c r="A2977" s="25" t="s">
        <v>1015</v>
      </c>
      <c r="B2977" s="25" t="s">
        <v>2083</v>
      </c>
      <c r="C2977" s="25">
        <v>1414.96</v>
      </c>
    </row>
    <row r="2978" customHeight="1" spans="1:3">
      <c r="A2978" s="25" t="s">
        <v>1015</v>
      </c>
      <c r="B2978" s="25" t="s">
        <v>2084</v>
      </c>
      <c r="C2978" s="25">
        <v>840.89</v>
      </c>
    </row>
    <row r="2979" customHeight="1" spans="1:3">
      <c r="A2979" s="30" t="s">
        <v>1015</v>
      </c>
      <c r="B2979" s="31" t="s">
        <v>313</v>
      </c>
      <c r="C2979" s="25">
        <f>752.08+1121.52</f>
        <v>1873.6</v>
      </c>
    </row>
    <row r="2980" customHeight="1" spans="1:3">
      <c r="A2980" s="25" t="s">
        <v>1066</v>
      </c>
      <c r="B2980" s="25" t="s">
        <v>2085</v>
      </c>
      <c r="C2980" s="25">
        <v>874.78</v>
      </c>
    </row>
    <row r="2981" customHeight="1" spans="1:3">
      <c r="A2981" s="25" t="s">
        <v>1066</v>
      </c>
      <c r="B2981" s="25" t="s">
        <v>294</v>
      </c>
      <c r="C2981" s="25">
        <v>1457.97</v>
      </c>
    </row>
    <row r="2982" customHeight="1" spans="1:3">
      <c r="A2982" s="25" t="s">
        <v>1066</v>
      </c>
      <c r="B2982" s="25" t="s">
        <v>192</v>
      </c>
      <c r="C2982" s="25">
        <v>1166.38</v>
      </c>
    </row>
    <row r="2983" customHeight="1" spans="1:3">
      <c r="A2983" s="25" t="s">
        <v>1066</v>
      </c>
      <c r="B2983" s="25" t="s">
        <v>187</v>
      </c>
      <c r="C2983" s="25">
        <v>1998.94</v>
      </c>
    </row>
    <row r="2984" customHeight="1" spans="1:3">
      <c r="A2984" s="25" t="s">
        <v>1066</v>
      </c>
      <c r="B2984" s="25" t="s">
        <v>2086</v>
      </c>
      <c r="C2984" s="25">
        <v>624.88</v>
      </c>
    </row>
    <row r="2985" customHeight="1" spans="1:3">
      <c r="A2985" s="25" t="s">
        <v>1066</v>
      </c>
      <c r="B2985" s="25" t="s">
        <v>1760</v>
      </c>
      <c r="C2985" s="25">
        <v>1457.97</v>
      </c>
    </row>
    <row r="2986" customHeight="1" spans="1:3">
      <c r="A2986" s="25" t="s">
        <v>1066</v>
      </c>
      <c r="B2986" s="25" t="s">
        <v>2087</v>
      </c>
      <c r="C2986" s="25">
        <v>976.38</v>
      </c>
    </row>
    <row r="2987" customHeight="1" spans="1:3">
      <c r="A2987" s="25" t="s">
        <v>1066</v>
      </c>
      <c r="B2987" s="25" t="s">
        <v>1208</v>
      </c>
      <c r="C2987" s="25">
        <v>1101.78</v>
      </c>
    </row>
    <row r="2988" customHeight="1" spans="1:3">
      <c r="A2988" s="25" t="s">
        <v>1066</v>
      </c>
      <c r="B2988" s="25" t="s">
        <v>930</v>
      </c>
      <c r="C2988" s="25">
        <v>1108.32</v>
      </c>
    </row>
    <row r="2989" customHeight="1" spans="1:3">
      <c r="A2989" s="25" t="s">
        <v>1066</v>
      </c>
      <c r="B2989" s="25" t="s">
        <v>634</v>
      </c>
      <c r="C2989" s="25">
        <v>1141.31</v>
      </c>
    </row>
    <row r="2990" customHeight="1" spans="1:3">
      <c r="A2990" s="25" t="s">
        <v>1066</v>
      </c>
      <c r="B2990" s="25" t="s">
        <v>2088</v>
      </c>
      <c r="C2990" s="25">
        <v>1457.97</v>
      </c>
    </row>
    <row r="2991" customHeight="1" spans="1:3">
      <c r="A2991" s="25" t="s">
        <v>1066</v>
      </c>
      <c r="B2991" s="25" t="s">
        <v>2089</v>
      </c>
      <c r="C2991" s="25">
        <v>1457.97</v>
      </c>
    </row>
    <row r="2992" customHeight="1" spans="1:3">
      <c r="A2992" s="25" t="s">
        <v>1066</v>
      </c>
      <c r="B2992" s="25" t="s">
        <v>2090</v>
      </c>
      <c r="C2992" s="25">
        <v>1194.09</v>
      </c>
    </row>
    <row r="2993" customHeight="1" spans="1:3">
      <c r="A2993" s="25" t="s">
        <v>1066</v>
      </c>
      <c r="B2993" s="25" t="s">
        <v>2091</v>
      </c>
      <c r="C2993" s="25">
        <v>1194.09</v>
      </c>
    </row>
    <row r="2994" customHeight="1" spans="1:3">
      <c r="A2994" s="25" t="s">
        <v>1066</v>
      </c>
      <c r="B2994" s="25" t="s">
        <v>921</v>
      </c>
      <c r="C2994" s="25">
        <v>1657.97</v>
      </c>
    </row>
    <row r="2995" customHeight="1" spans="1:3">
      <c r="A2995" s="25" t="s">
        <v>1066</v>
      </c>
      <c r="B2995" s="25" t="s">
        <v>1120</v>
      </c>
      <c r="C2995" s="25">
        <v>2216.65</v>
      </c>
    </row>
    <row r="2996" customHeight="1" spans="1:3">
      <c r="A2996" s="25" t="s">
        <v>1066</v>
      </c>
      <c r="B2996" s="25" t="s">
        <v>293</v>
      </c>
      <c r="C2996" s="25">
        <v>1906.59</v>
      </c>
    </row>
    <row r="2997" customHeight="1" spans="1:3">
      <c r="A2997" s="25" t="s">
        <v>1066</v>
      </c>
      <c r="B2997" s="27" t="s">
        <v>2092</v>
      </c>
      <c r="C2997" s="29">
        <v>2276.03</v>
      </c>
    </row>
    <row r="2998" customHeight="1" spans="1:3">
      <c r="A2998" s="25" t="s">
        <v>1066</v>
      </c>
      <c r="B2998" s="25" t="s">
        <v>306</v>
      </c>
      <c r="C2998" s="25">
        <v>775.83</v>
      </c>
    </row>
    <row r="2999" customHeight="1" spans="1:3">
      <c r="A2999" s="25" t="s">
        <v>1066</v>
      </c>
      <c r="B2999" s="25" t="s">
        <v>454</v>
      </c>
      <c r="C2999" s="25">
        <v>1114.92</v>
      </c>
    </row>
    <row r="3000" customHeight="1" spans="1:3">
      <c r="A3000" s="25" t="s">
        <v>1066</v>
      </c>
      <c r="B3000" s="25" t="s">
        <v>278</v>
      </c>
      <c r="C3000" s="25">
        <v>1959.36</v>
      </c>
    </row>
    <row r="3001" customHeight="1" spans="1:3">
      <c r="A3001" s="25" t="s">
        <v>1066</v>
      </c>
      <c r="B3001" s="25" t="s">
        <v>2029</v>
      </c>
      <c r="C3001" s="25">
        <v>781.1</v>
      </c>
    </row>
    <row r="3002" customHeight="1" spans="1:3">
      <c r="A3002" s="25" t="s">
        <v>1066</v>
      </c>
      <c r="B3002" s="25" t="s">
        <v>2093</v>
      </c>
      <c r="C3002" s="25">
        <v>1166.38</v>
      </c>
    </row>
    <row r="3003" customHeight="1" spans="1:3">
      <c r="A3003" s="25" t="s">
        <v>1066</v>
      </c>
      <c r="B3003" s="25" t="s">
        <v>2094</v>
      </c>
      <c r="C3003" s="25">
        <v>1457.97</v>
      </c>
    </row>
    <row r="3004" customHeight="1" spans="1:3">
      <c r="A3004" s="25" t="s">
        <v>1066</v>
      </c>
      <c r="B3004" s="25" t="s">
        <v>2095</v>
      </c>
      <c r="C3004" s="25">
        <v>1108.33</v>
      </c>
    </row>
    <row r="3005" customHeight="1" spans="1:3">
      <c r="A3005" s="25" t="s">
        <v>1066</v>
      </c>
      <c r="B3005" s="25" t="s">
        <v>2096</v>
      </c>
      <c r="C3005" s="25">
        <v>1101.73</v>
      </c>
    </row>
    <row r="3006" customHeight="1" spans="1:3">
      <c r="A3006" s="25" t="s">
        <v>1066</v>
      </c>
      <c r="B3006" s="25" t="s">
        <v>2097</v>
      </c>
      <c r="C3006" s="25">
        <v>1457.97</v>
      </c>
    </row>
    <row r="3007" customHeight="1" spans="1:3">
      <c r="A3007" s="25" t="s">
        <v>1066</v>
      </c>
      <c r="B3007" s="25" t="s">
        <v>2098</v>
      </c>
      <c r="C3007" s="25">
        <v>2236.45</v>
      </c>
    </row>
    <row r="3008" customHeight="1" spans="1:3">
      <c r="A3008" s="25" t="s">
        <v>1066</v>
      </c>
      <c r="B3008" s="25" t="s">
        <v>306</v>
      </c>
      <c r="C3008" s="25">
        <v>568.01</v>
      </c>
    </row>
    <row r="3009" customHeight="1" spans="1:3">
      <c r="A3009" s="25" t="s">
        <v>1066</v>
      </c>
      <c r="B3009" s="25" t="s">
        <v>2099</v>
      </c>
      <c r="C3009" s="25">
        <v>1952.77</v>
      </c>
    </row>
    <row r="3010" customHeight="1" spans="1:3">
      <c r="A3010" s="25" t="s">
        <v>1066</v>
      </c>
      <c r="B3010" s="25" t="s">
        <v>11</v>
      </c>
      <c r="C3010" s="25">
        <v>1457.97</v>
      </c>
    </row>
    <row r="3011" customHeight="1" spans="1:3">
      <c r="A3011" s="25" t="s">
        <v>1066</v>
      </c>
      <c r="B3011" s="25" t="s">
        <v>2100</v>
      </c>
      <c r="C3011" s="25">
        <v>1939.57</v>
      </c>
    </row>
    <row r="3012" customHeight="1" spans="1:3">
      <c r="A3012" s="25" t="s">
        <v>1066</v>
      </c>
      <c r="B3012" s="25" t="s">
        <v>2101</v>
      </c>
      <c r="C3012" s="25">
        <v>1457.97</v>
      </c>
    </row>
    <row r="3013" customHeight="1" spans="1:3">
      <c r="A3013" s="25" t="s">
        <v>1066</v>
      </c>
      <c r="B3013" s="25" t="s">
        <v>2102</v>
      </c>
      <c r="C3013" s="25">
        <v>1457.97</v>
      </c>
    </row>
    <row r="3014" customHeight="1" spans="1:3">
      <c r="A3014" s="25" t="s">
        <v>1066</v>
      </c>
      <c r="B3014" s="25" t="s">
        <v>2103</v>
      </c>
      <c r="C3014" s="25">
        <v>1457.97</v>
      </c>
    </row>
    <row r="3015" customHeight="1" spans="1:3">
      <c r="A3015" s="25" t="s">
        <v>1066</v>
      </c>
      <c r="B3015" s="25" t="s">
        <v>2104</v>
      </c>
      <c r="C3015" s="25">
        <v>1166.38</v>
      </c>
    </row>
    <row r="3016" customHeight="1" spans="1:3">
      <c r="A3016" s="25" t="s">
        <v>1066</v>
      </c>
      <c r="B3016" s="25" t="s">
        <v>2105</v>
      </c>
      <c r="C3016" s="25">
        <v>1985.75</v>
      </c>
    </row>
    <row r="3017" customHeight="1" spans="1:3">
      <c r="A3017" s="25" t="s">
        <v>1066</v>
      </c>
      <c r="B3017" s="25" t="s">
        <v>2106</v>
      </c>
      <c r="C3017" s="25">
        <v>1457.97</v>
      </c>
    </row>
    <row r="3018" customHeight="1" spans="1:3">
      <c r="A3018" s="25" t="s">
        <v>1066</v>
      </c>
      <c r="B3018" s="25" t="s">
        <v>2107</v>
      </c>
      <c r="C3018" s="25">
        <v>1457.97</v>
      </c>
    </row>
    <row r="3019" customHeight="1" spans="1:3">
      <c r="A3019" s="25" t="s">
        <v>1066</v>
      </c>
      <c r="B3019" s="25" t="s">
        <v>2096</v>
      </c>
      <c r="C3019" s="25">
        <v>775.83</v>
      </c>
    </row>
    <row r="3020" customHeight="1" spans="1:3">
      <c r="A3020" s="25" t="s">
        <v>1066</v>
      </c>
      <c r="B3020" s="25" t="s">
        <v>2108</v>
      </c>
      <c r="C3020" s="25">
        <v>787.1</v>
      </c>
    </row>
    <row r="3021" customHeight="1" spans="1:3">
      <c r="A3021" s="25" t="s">
        <v>1066</v>
      </c>
      <c r="B3021" s="25" t="s">
        <v>2109</v>
      </c>
      <c r="C3021" s="25">
        <v>1457.97</v>
      </c>
    </row>
    <row r="3022" customHeight="1" spans="1:3">
      <c r="A3022" s="25" t="s">
        <v>1066</v>
      </c>
      <c r="B3022" s="25" t="s">
        <v>2110</v>
      </c>
      <c r="C3022" s="25">
        <v>2269.43</v>
      </c>
    </row>
    <row r="3023" customHeight="1" spans="1:3">
      <c r="A3023" s="25" t="s">
        <v>1066</v>
      </c>
      <c r="B3023" s="25" t="s">
        <v>551</v>
      </c>
      <c r="C3023" s="25">
        <v>606.94</v>
      </c>
    </row>
    <row r="3024" customHeight="1" spans="1:3">
      <c r="A3024" s="25" t="s">
        <v>1066</v>
      </c>
      <c r="B3024" s="25" t="s">
        <v>2111</v>
      </c>
      <c r="C3024" s="25">
        <v>874.78</v>
      </c>
    </row>
    <row r="3025" customHeight="1" spans="1:3">
      <c r="A3025" s="25" t="s">
        <v>1066</v>
      </c>
      <c r="B3025" s="25" t="s">
        <v>2112</v>
      </c>
      <c r="C3025" s="25">
        <v>1992.35</v>
      </c>
    </row>
    <row r="3026" customHeight="1" spans="1:3">
      <c r="A3026" s="25" t="s">
        <v>1066</v>
      </c>
      <c r="B3026" s="25" t="s">
        <v>1788</v>
      </c>
      <c r="C3026" s="25">
        <v>1992.34</v>
      </c>
    </row>
    <row r="3027" customHeight="1" spans="1:3">
      <c r="A3027" s="25" t="s">
        <v>1066</v>
      </c>
      <c r="B3027" s="25" t="s">
        <v>1977</v>
      </c>
      <c r="C3027" s="25">
        <v>874.78</v>
      </c>
    </row>
    <row r="3028" customHeight="1" spans="1:3">
      <c r="A3028" s="25" t="s">
        <v>1066</v>
      </c>
      <c r="B3028" s="25" t="s">
        <v>2113</v>
      </c>
      <c r="C3028" s="25">
        <v>1457.97</v>
      </c>
    </row>
    <row r="3029" customHeight="1" spans="1:3">
      <c r="A3029" s="25" t="s">
        <v>1066</v>
      </c>
      <c r="B3029" s="25" t="s">
        <v>2029</v>
      </c>
      <c r="C3029" s="25">
        <v>2210.06</v>
      </c>
    </row>
    <row r="3030" customHeight="1" spans="1:3">
      <c r="A3030" s="25" t="s">
        <v>1066</v>
      </c>
      <c r="B3030" s="25" t="s">
        <v>633</v>
      </c>
      <c r="C3030" s="25">
        <v>1886.8</v>
      </c>
    </row>
    <row r="3031" customHeight="1" spans="1:3">
      <c r="A3031" s="25" t="s">
        <v>1066</v>
      </c>
      <c r="B3031" s="27" t="s">
        <v>422</v>
      </c>
      <c r="C3031" s="29">
        <v>1457.97</v>
      </c>
    </row>
    <row r="3032" customHeight="1" spans="1:3">
      <c r="A3032" s="25" t="s">
        <v>1066</v>
      </c>
      <c r="B3032" s="39" t="s">
        <v>2114</v>
      </c>
      <c r="C3032" s="25">
        <v>874.78</v>
      </c>
    </row>
    <row r="3033" customHeight="1" spans="1:3">
      <c r="A3033" s="25" t="s">
        <v>1066</v>
      </c>
      <c r="B3033" s="39" t="s">
        <v>2115</v>
      </c>
      <c r="C3033" s="25">
        <v>791.66</v>
      </c>
    </row>
    <row r="3034" customHeight="1" spans="1:3">
      <c r="A3034" s="25" t="s">
        <v>1066</v>
      </c>
      <c r="B3034" s="25" t="s">
        <v>246</v>
      </c>
      <c r="C3034" s="25">
        <v>969.78</v>
      </c>
    </row>
    <row r="3035" customHeight="1" spans="1:3">
      <c r="A3035" s="25" t="s">
        <v>1066</v>
      </c>
      <c r="B3035" s="25" t="s">
        <v>2116</v>
      </c>
      <c r="C3035" s="25">
        <v>775.83</v>
      </c>
    </row>
    <row r="3036" customHeight="1" spans="1:3">
      <c r="A3036" s="25" t="s">
        <v>1066</v>
      </c>
      <c r="B3036" s="39" t="s">
        <v>791</v>
      </c>
      <c r="C3036" s="25">
        <v>976.38</v>
      </c>
    </row>
    <row r="3037" customHeight="1" spans="1:3">
      <c r="A3037" s="25" t="s">
        <v>1066</v>
      </c>
      <c r="B3037" s="25" t="s">
        <v>1198</v>
      </c>
      <c r="C3037" s="25">
        <v>1457.97</v>
      </c>
    </row>
    <row r="3038" customHeight="1" spans="1:3">
      <c r="A3038" s="25" t="s">
        <v>1066</v>
      </c>
      <c r="B3038" s="25" t="s">
        <v>2117</v>
      </c>
      <c r="C3038" s="25">
        <v>1457.97</v>
      </c>
    </row>
    <row r="3039" customHeight="1" spans="1:3">
      <c r="A3039" s="25" t="s">
        <v>1174</v>
      </c>
      <c r="B3039" s="25" t="s">
        <v>937</v>
      </c>
      <c r="C3039" s="25">
        <v>1669.1</v>
      </c>
    </row>
    <row r="3040" customHeight="1" spans="1:3">
      <c r="A3040" s="25" t="s">
        <v>1174</v>
      </c>
      <c r="B3040" s="25" t="s">
        <v>2118</v>
      </c>
      <c r="C3040" s="25">
        <v>1260.07</v>
      </c>
    </row>
    <row r="3041" customHeight="1" spans="1:3">
      <c r="A3041" s="25" t="s">
        <v>1174</v>
      </c>
      <c r="B3041" s="25" t="s">
        <v>1738</v>
      </c>
      <c r="C3041" s="25">
        <v>1669.1</v>
      </c>
    </row>
    <row r="3042" customHeight="1" spans="1:3">
      <c r="A3042" s="25" t="s">
        <v>1174</v>
      </c>
      <c r="B3042" s="25" t="s">
        <v>2119</v>
      </c>
      <c r="C3042" s="25">
        <v>1669.1</v>
      </c>
    </row>
    <row r="3043" customHeight="1" spans="1:3">
      <c r="A3043" s="25" t="s">
        <v>1174</v>
      </c>
      <c r="B3043" s="25" t="s">
        <v>2120</v>
      </c>
      <c r="C3043" s="25">
        <v>1669.1</v>
      </c>
    </row>
    <row r="3044" customHeight="1" spans="1:3">
      <c r="A3044" s="25" t="s">
        <v>1174</v>
      </c>
      <c r="B3044" s="25" t="s">
        <v>2121</v>
      </c>
      <c r="C3044" s="25">
        <v>1669.1</v>
      </c>
    </row>
    <row r="3045" customHeight="1" spans="1:3">
      <c r="A3045" s="25" t="s">
        <v>1174</v>
      </c>
      <c r="B3045" s="25" t="s">
        <v>2122</v>
      </c>
      <c r="C3045" s="25">
        <v>544.45</v>
      </c>
    </row>
    <row r="3046" customHeight="1" spans="1:3">
      <c r="A3046" s="25" t="s">
        <v>1174</v>
      </c>
      <c r="B3046" s="25" t="s">
        <v>2123</v>
      </c>
      <c r="C3046" s="25">
        <v>1669.1</v>
      </c>
    </row>
    <row r="3047" customHeight="1" spans="1:3">
      <c r="A3047" s="25" t="s">
        <v>1174</v>
      </c>
      <c r="B3047" s="25" t="s">
        <v>79</v>
      </c>
      <c r="C3047" s="25">
        <v>2207.31</v>
      </c>
    </row>
    <row r="3048" customHeight="1" spans="1:3">
      <c r="A3048" s="25" t="s">
        <v>1174</v>
      </c>
      <c r="B3048" s="25" t="s">
        <v>2124</v>
      </c>
      <c r="C3048" s="25">
        <v>1260.07</v>
      </c>
    </row>
    <row r="3049" customHeight="1" spans="1:3">
      <c r="A3049" s="25" t="s">
        <v>1174</v>
      </c>
      <c r="B3049" s="25" t="s">
        <v>2125</v>
      </c>
      <c r="C3049" s="25">
        <v>1260.07</v>
      </c>
    </row>
    <row r="3050" customHeight="1" spans="1:3">
      <c r="A3050" s="25" t="s">
        <v>1174</v>
      </c>
      <c r="B3050" s="25" t="s">
        <v>829</v>
      </c>
      <c r="C3050" s="25">
        <v>1820.83</v>
      </c>
    </row>
    <row r="3051" customHeight="1" spans="1:3">
      <c r="A3051" s="25" t="s">
        <v>1174</v>
      </c>
      <c r="B3051" s="25" t="s">
        <v>2126</v>
      </c>
      <c r="C3051" s="25">
        <v>1979.17</v>
      </c>
    </row>
    <row r="3052" customHeight="1" spans="1:3">
      <c r="A3052" s="25" t="s">
        <v>1174</v>
      </c>
      <c r="B3052" s="25" t="s">
        <v>2127</v>
      </c>
      <c r="C3052" s="25">
        <v>1669.1</v>
      </c>
    </row>
    <row r="3053" customHeight="1" spans="1:3">
      <c r="A3053" s="25" t="s">
        <v>1174</v>
      </c>
      <c r="B3053" s="25" t="s">
        <v>2128</v>
      </c>
      <c r="C3053" s="25">
        <v>554.17</v>
      </c>
    </row>
    <row r="3054" customHeight="1" spans="1:3">
      <c r="A3054" s="25" t="s">
        <v>1174</v>
      </c>
      <c r="B3054" s="25" t="s">
        <v>2129</v>
      </c>
      <c r="C3054" s="25">
        <v>1260.07</v>
      </c>
    </row>
    <row r="3055" customHeight="1" spans="1:3">
      <c r="A3055" s="25" t="s">
        <v>1174</v>
      </c>
      <c r="B3055" s="25" t="s">
        <v>2130</v>
      </c>
      <c r="C3055" s="25">
        <v>878.04</v>
      </c>
    </row>
    <row r="3056" customHeight="1" spans="1:3">
      <c r="A3056" s="25" t="s">
        <v>1174</v>
      </c>
      <c r="B3056" s="25" t="s">
        <v>246</v>
      </c>
      <c r="C3056" s="25">
        <v>1260.07</v>
      </c>
    </row>
    <row r="3057" customHeight="1" spans="1:3">
      <c r="A3057" s="25" t="s">
        <v>1174</v>
      </c>
      <c r="B3057" s="25" t="s">
        <v>2131</v>
      </c>
      <c r="C3057" s="25">
        <v>1669.1</v>
      </c>
    </row>
    <row r="3058" customHeight="1" spans="1:3">
      <c r="A3058" s="25" t="s">
        <v>1174</v>
      </c>
      <c r="B3058" s="25" t="s">
        <v>2132</v>
      </c>
      <c r="C3058" s="25">
        <v>1669.1</v>
      </c>
    </row>
    <row r="3059" customHeight="1" spans="1:3">
      <c r="A3059" s="25" t="s">
        <v>1174</v>
      </c>
      <c r="B3059" s="25" t="s">
        <v>1845</v>
      </c>
      <c r="C3059" s="25">
        <v>1171.67</v>
      </c>
    </row>
    <row r="3060" customHeight="1" spans="1:3">
      <c r="A3060" s="25" t="s">
        <v>1174</v>
      </c>
      <c r="B3060" s="25" t="s">
        <v>2133</v>
      </c>
      <c r="C3060" s="25">
        <v>1669.1</v>
      </c>
    </row>
    <row r="3061" customHeight="1" spans="1:3">
      <c r="A3061" s="39" t="s">
        <v>1174</v>
      </c>
      <c r="B3061" s="29" t="s">
        <v>2021</v>
      </c>
      <c r="C3061" s="25">
        <v>1335.28</v>
      </c>
    </row>
    <row r="3062" customHeight="1" spans="1:3">
      <c r="A3062" s="25" t="s">
        <v>1174</v>
      </c>
      <c r="B3062" s="25" t="s">
        <v>2134</v>
      </c>
      <c r="C3062" s="9">
        <v>1669.1</v>
      </c>
    </row>
    <row r="3063" customHeight="1" spans="1:3">
      <c r="A3063" s="25" t="s">
        <v>1174</v>
      </c>
      <c r="B3063" s="25" t="s">
        <v>672</v>
      </c>
      <c r="C3063" s="9">
        <v>1807.64</v>
      </c>
    </row>
    <row r="3064" customHeight="1" spans="1:3">
      <c r="A3064" s="25" t="s">
        <v>1174</v>
      </c>
      <c r="B3064" s="25" t="s">
        <v>2135</v>
      </c>
      <c r="C3064" s="9">
        <v>1669.1</v>
      </c>
    </row>
    <row r="3065" customHeight="1" spans="1:3">
      <c r="A3065" s="25" t="s">
        <v>1174</v>
      </c>
      <c r="B3065" s="25" t="s">
        <v>2136</v>
      </c>
      <c r="C3065" s="25">
        <v>1669.1</v>
      </c>
    </row>
    <row r="3066" customHeight="1" spans="1:3">
      <c r="A3066" s="25" t="s">
        <v>1174</v>
      </c>
      <c r="B3066" s="25" t="s">
        <v>1171</v>
      </c>
      <c r="C3066" s="25">
        <v>1669.1</v>
      </c>
    </row>
    <row r="3067" customHeight="1" spans="1:3">
      <c r="A3067" s="25" t="s">
        <v>1174</v>
      </c>
      <c r="B3067" s="25" t="s">
        <v>859</v>
      </c>
      <c r="C3067" s="25">
        <v>1260.07</v>
      </c>
    </row>
    <row r="3068" customHeight="1" spans="1:3">
      <c r="A3068" s="25" t="s">
        <v>1174</v>
      </c>
      <c r="B3068" s="25" t="s">
        <v>2137</v>
      </c>
      <c r="C3068" s="25">
        <v>1464.59</v>
      </c>
    </row>
    <row r="3069" customHeight="1" spans="1:3">
      <c r="A3069" s="25" t="s">
        <v>1174</v>
      </c>
      <c r="B3069" s="25" t="s">
        <v>881</v>
      </c>
      <c r="C3069" s="25">
        <v>1669.1</v>
      </c>
    </row>
    <row r="3070" customHeight="1" spans="1:3">
      <c r="A3070" s="25" t="s">
        <v>1174</v>
      </c>
      <c r="B3070" s="25" t="s">
        <v>1243</v>
      </c>
      <c r="C3070" s="25">
        <v>1669.1</v>
      </c>
    </row>
    <row r="3071" customHeight="1" spans="1:3">
      <c r="A3071" s="25" t="s">
        <v>1174</v>
      </c>
      <c r="B3071" s="25" t="s">
        <v>1278</v>
      </c>
      <c r="C3071" s="25">
        <v>1055.55</v>
      </c>
    </row>
    <row r="3072" customHeight="1" spans="1:3">
      <c r="A3072" s="25" t="s">
        <v>1174</v>
      </c>
      <c r="B3072" s="25" t="s">
        <v>806</v>
      </c>
      <c r="C3072" s="25">
        <v>1260.07</v>
      </c>
    </row>
    <row r="3073" customHeight="1" spans="1:3">
      <c r="A3073" s="25" t="s">
        <v>1174</v>
      </c>
      <c r="B3073" s="25" t="s">
        <v>1231</v>
      </c>
      <c r="C3073" s="25">
        <v>1335.28</v>
      </c>
    </row>
    <row r="3074" customHeight="1" spans="1:3">
      <c r="A3074" s="25" t="s">
        <v>1174</v>
      </c>
      <c r="B3074" s="25" t="s">
        <v>119</v>
      </c>
      <c r="C3074" s="25">
        <v>1669.1</v>
      </c>
    </row>
    <row r="3075" customHeight="1" spans="1:3">
      <c r="A3075" s="25" t="s">
        <v>1174</v>
      </c>
      <c r="B3075" s="25" t="s">
        <v>2138</v>
      </c>
      <c r="C3075" s="25">
        <v>2407.97</v>
      </c>
    </row>
    <row r="3076" customHeight="1" spans="1:3">
      <c r="A3076" s="25" t="s">
        <v>1174</v>
      </c>
      <c r="B3076" s="25" t="s">
        <v>2139</v>
      </c>
      <c r="C3076" s="25">
        <v>1669.1</v>
      </c>
    </row>
    <row r="3077" customHeight="1" spans="1:3">
      <c r="A3077" s="25" t="s">
        <v>1174</v>
      </c>
      <c r="B3077" s="25" t="s">
        <v>1051</v>
      </c>
      <c r="C3077" s="25">
        <v>1335.28</v>
      </c>
    </row>
    <row r="3078" customHeight="1" spans="1:3">
      <c r="A3078" s="25" t="s">
        <v>1174</v>
      </c>
      <c r="B3078" s="25" t="s">
        <v>2140</v>
      </c>
      <c r="C3078" s="25">
        <v>1435.96</v>
      </c>
    </row>
    <row r="3079" customHeight="1" spans="1:3">
      <c r="A3079" s="30" t="s">
        <v>1174</v>
      </c>
      <c r="B3079" s="31" t="s">
        <v>1221</v>
      </c>
      <c r="C3079" s="25">
        <v>1001.46</v>
      </c>
    </row>
    <row r="3080" customHeight="1" spans="1:3">
      <c r="A3080" s="30" t="s">
        <v>1174</v>
      </c>
      <c r="B3080" s="31" t="s">
        <v>369</v>
      </c>
      <c r="C3080" s="25">
        <v>1669.1</v>
      </c>
    </row>
    <row r="3081" customHeight="1" spans="1:3">
      <c r="A3081" s="30" t="s">
        <v>1174</v>
      </c>
      <c r="B3081" s="31" t="s">
        <v>35</v>
      </c>
      <c r="C3081" s="25">
        <v>1669.1</v>
      </c>
    </row>
    <row r="3082" customHeight="1" spans="1:3">
      <c r="A3082" s="30" t="s">
        <v>1174</v>
      </c>
      <c r="B3082" s="31" t="s">
        <v>2141</v>
      </c>
      <c r="C3082" s="25">
        <v>1001.46</v>
      </c>
    </row>
    <row r="3083" customHeight="1" spans="1:3">
      <c r="A3083" s="30" t="s">
        <v>1250</v>
      </c>
      <c r="B3083" s="31" t="s">
        <v>2142</v>
      </c>
      <c r="C3083" s="25">
        <v>1607.28</v>
      </c>
    </row>
    <row r="3084" customHeight="1" spans="1:3">
      <c r="A3084" s="25" t="s">
        <v>1250</v>
      </c>
      <c r="B3084" s="25" t="s">
        <v>2143</v>
      </c>
      <c r="C3084" s="25">
        <v>1886.79</v>
      </c>
    </row>
    <row r="3085" customHeight="1" spans="1:3">
      <c r="A3085" s="25" t="s">
        <v>1250</v>
      </c>
      <c r="B3085" s="25" t="s">
        <v>1137</v>
      </c>
      <c r="C3085" s="25">
        <v>964.37</v>
      </c>
    </row>
    <row r="3086" customHeight="1" spans="1:3">
      <c r="A3086" s="25" t="s">
        <v>1250</v>
      </c>
      <c r="B3086" s="25" t="s">
        <v>1792</v>
      </c>
      <c r="C3086" s="25">
        <v>1607.28</v>
      </c>
    </row>
    <row r="3087" customHeight="1" spans="1:3">
      <c r="A3087" s="25" t="s">
        <v>1250</v>
      </c>
      <c r="B3087" s="25" t="s">
        <v>2144</v>
      </c>
      <c r="C3087" s="25">
        <v>642.91</v>
      </c>
    </row>
    <row r="3088" customHeight="1" spans="1:3">
      <c r="A3088" s="25" t="s">
        <v>1250</v>
      </c>
      <c r="B3088" s="25" t="s">
        <v>798</v>
      </c>
      <c r="C3088" s="25">
        <v>1607.28</v>
      </c>
    </row>
    <row r="3089" customHeight="1" spans="1:3">
      <c r="A3089" s="25" t="s">
        <v>1250</v>
      </c>
      <c r="B3089" s="25" t="s">
        <v>1659</v>
      </c>
      <c r="C3089" s="25">
        <v>1285.83</v>
      </c>
    </row>
    <row r="3090" customHeight="1" spans="1:3">
      <c r="A3090" s="25" t="s">
        <v>1250</v>
      </c>
      <c r="B3090" s="25" t="s">
        <v>171</v>
      </c>
      <c r="C3090" s="25">
        <v>1607.28</v>
      </c>
    </row>
    <row r="3091" customHeight="1" spans="1:3">
      <c r="A3091" s="25" t="s">
        <v>1250</v>
      </c>
      <c r="B3091" s="25" t="s">
        <v>2145</v>
      </c>
      <c r="C3091" s="25">
        <v>1607.28</v>
      </c>
    </row>
    <row r="3092" customHeight="1" spans="1:3">
      <c r="A3092" s="25" t="s">
        <v>1250</v>
      </c>
      <c r="B3092" s="25" t="s">
        <v>2146</v>
      </c>
      <c r="C3092" s="25">
        <v>1607.28</v>
      </c>
    </row>
    <row r="3093" customHeight="1" spans="1:3">
      <c r="A3093" s="25" t="s">
        <v>1250</v>
      </c>
      <c r="B3093" s="25" t="s">
        <v>2147</v>
      </c>
      <c r="C3093" s="25">
        <v>1607.28</v>
      </c>
    </row>
    <row r="3094" customHeight="1" spans="1:3">
      <c r="A3094" s="25" t="s">
        <v>1250</v>
      </c>
      <c r="B3094" s="25" t="s">
        <v>1289</v>
      </c>
      <c r="C3094" s="25">
        <v>1285.83</v>
      </c>
    </row>
    <row r="3095" customHeight="1" spans="1:3">
      <c r="A3095" s="25" t="s">
        <v>1250</v>
      </c>
      <c r="B3095" s="25" t="s">
        <v>940</v>
      </c>
      <c r="C3095" s="25">
        <v>1607.28</v>
      </c>
    </row>
    <row r="3096" customHeight="1" spans="1:3">
      <c r="A3096" s="25" t="s">
        <v>1250</v>
      </c>
      <c r="B3096" s="25" t="s">
        <v>2148</v>
      </c>
      <c r="C3096" s="25">
        <v>1607.28</v>
      </c>
    </row>
    <row r="3097" customHeight="1" spans="1:3">
      <c r="A3097" s="25" t="s">
        <v>1250</v>
      </c>
      <c r="B3097" s="25" t="s">
        <v>2149</v>
      </c>
      <c r="C3097" s="25">
        <v>642.91</v>
      </c>
    </row>
    <row r="3098" customHeight="1" spans="1:3">
      <c r="A3098" s="25" t="s">
        <v>1250</v>
      </c>
      <c r="B3098" s="25" t="s">
        <v>2150</v>
      </c>
      <c r="C3098" s="25">
        <v>1192.77</v>
      </c>
    </row>
    <row r="3099" customHeight="1" spans="1:3">
      <c r="A3099" s="25" t="s">
        <v>1250</v>
      </c>
      <c r="B3099" s="25" t="s">
        <v>2151</v>
      </c>
      <c r="C3099" s="25">
        <v>1607.28</v>
      </c>
    </row>
    <row r="3100" customHeight="1" spans="1:3">
      <c r="A3100" s="25" t="s">
        <v>1250</v>
      </c>
      <c r="B3100" s="25" t="s">
        <v>2152</v>
      </c>
      <c r="C3100" s="25">
        <v>1224.5</v>
      </c>
    </row>
    <row r="3101" customHeight="1" spans="1:3">
      <c r="A3101" s="25" t="s">
        <v>1250</v>
      </c>
      <c r="B3101" s="25" t="s">
        <v>2153</v>
      </c>
      <c r="C3101" s="25">
        <v>1607.28</v>
      </c>
    </row>
    <row r="3102" customHeight="1" spans="1:3">
      <c r="A3102" s="25" t="s">
        <v>1250</v>
      </c>
      <c r="B3102" s="25" t="s">
        <v>2154</v>
      </c>
      <c r="C3102" s="25">
        <v>837.4</v>
      </c>
    </row>
    <row r="3103" customHeight="1" spans="1:3">
      <c r="A3103" s="25" t="s">
        <v>1250</v>
      </c>
      <c r="B3103" s="25" t="s">
        <v>2155</v>
      </c>
      <c r="C3103" s="25">
        <v>1052.93</v>
      </c>
    </row>
    <row r="3104" customHeight="1" spans="1:3">
      <c r="A3104" s="25" t="s">
        <v>1250</v>
      </c>
      <c r="B3104" s="27" t="s">
        <v>1318</v>
      </c>
      <c r="C3104" s="25">
        <v>882.72</v>
      </c>
    </row>
    <row r="3105" customHeight="1" spans="1:3">
      <c r="A3105" s="25" t="s">
        <v>1250</v>
      </c>
      <c r="B3105" s="25" t="s">
        <v>2156</v>
      </c>
      <c r="C3105" s="25">
        <v>1761.45</v>
      </c>
    </row>
    <row r="3106" customHeight="1" spans="1:3">
      <c r="A3106" s="25" t="s">
        <v>1250</v>
      </c>
      <c r="B3106" s="27" t="s">
        <v>1269</v>
      </c>
      <c r="C3106" s="29">
        <v>1768.05</v>
      </c>
    </row>
    <row r="3107" customHeight="1" spans="1:3">
      <c r="A3107" s="30" t="s">
        <v>1250</v>
      </c>
      <c r="B3107" s="31" t="s">
        <v>1792</v>
      </c>
      <c r="C3107" s="25">
        <v>1607.28</v>
      </c>
    </row>
    <row r="3108" customHeight="1" spans="1:3">
      <c r="A3108" s="30" t="s">
        <v>1250</v>
      </c>
      <c r="B3108" s="31" t="s">
        <v>1049</v>
      </c>
      <c r="C3108" s="25">
        <v>1607.28</v>
      </c>
    </row>
    <row r="3109" customHeight="1" spans="1:3">
      <c r="A3109" s="30" t="s">
        <v>1250</v>
      </c>
      <c r="B3109" s="31" t="s">
        <v>111</v>
      </c>
      <c r="C3109" s="25">
        <v>642.91</v>
      </c>
    </row>
    <row r="3110" customHeight="1" spans="1:3">
      <c r="A3110" s="25" t="s">
        <v>1326</v>
      </c>
      <c r="B3110" s="25" t="s">
        <v>2157</v>
      </c>
      <c r="C3110" s="25">
        <v>598.5</v>
      </c>
    </row>
    <row r="3111" customHeight="1" spans="1:3">
      <c r="A3111" s="25" t="s">
        <v>1326</v>
      </c>
      <c r="B3111" s="25" t="s">
        <v>168</v>
      </c>
      <c r="C3111" s="25">
        <v>641.06</v>
      </c>
    </row>
    <row r="3112" customHeight="1" spans="1:3">
      <c r="A3112" s="25" t="s">
        <v>1326</v>
      </c>
      <c r="B3112" s="25" t="s">
        <v>2158</v>
      </c>
      <c r="C3112" s="9">
        <v>299.25</v>
      </c>
    </row>
    <row r="3113" customHeight="1" spans="1:3">
      <c r="A3113" s="25" t="s">
        <v>1326</v>
      </c>
      <c r="B3113" s="25" t="s">
        <v>2159</v>
      </c>
      <c r="C3113" s="25">
        <v>299.25</v>
      </c>
    </row>
    <row r="3114" customHeight="1" spans="1:3">
      <c r="A3114" s="25" t="s">
        <v>1326</v>
      </c>
      <c r="B3114" s="25" t="s">
        <v>937</v>
      </c>
      <c r="C3114" s="25">
        <v>897.75</v>
      </c>
    </row>
    <row r="3115" customHeight="1" spans="1:3">
      <c r="A3115" s="25" t="s">
        <v>1326</v>
      </c>
      <c r="B3115" s="25" t="s">
        <v>2160</v>
      </c>
      <c r="C3115" s="25">
        <v>1562.75</v>
      </c>
    </row>
    <row r="3116" customHeight="1" spans="1:3">
      <c r="A3116" s="25" t="s">
        <v>1326</v>
      </c>
      <c r="B3116" s="25" t="s">
        <v>2161</v>
      </c>
      <c r="C3116" s="25">
        <v>1093.92</v>
      </c>
    </row>
    <row r="3117" customHeight="1" spans="1:3">
      <c r="A3117" s="25" t="s">
        <v>1326</v>
      </c>
      <c r="B3117" s="25" t="s">
        <v>2162</v>
      </c>
      <c r="C3117" s="25">
        <v>609.14</v>
      </c>
    </row>
    <row r="3118" customHeight="1" spans="1:3">
      <c r="A3118" s="25" t="s">
        <v>1326</v>
      </c>
      <c r="B3118" s="25" t="s">
        <v>2163</v>
      </c>
      <c r="C3118" s="25">
        <v>598.5</v>
      </c>
    </row>
    <row r="3119" customHeight="1" spans="1:3">
      <c r="A3119" s="28" t="s">
        <v>1366</v>
      </c>
      <c r="B3119" s="9" t="s">
        <v>2164</v>
      </c>
      <c r="C3119" s="23">
        <v>477.8</v>
      </c>
    </row>
    <row r="3120" customHeight="1" spans="1:3">
      <c r="A3120" s="39" t="s">
        <v>1366</v>
      </c>
      <c r="B3120" s="29" t="s">
        <v>2165</v>
      </c>
      <c r="C3120" s="45">
        <v>843.13</v>
      </c>
    </row>
    <row r="3121" customHeight="1" spans="1:3">
      <c r="A3121" s="28" t="s">
        <v>1366</v>
      </c>
      <c r="B3121" s="46" t="s">
        <v>2166</v>
      </c>
      <c r="C3121" s="47">
        <v>1550.27</v>
      </c>
    </row>
    <row r="3122" customHeight="1" spans="1:3">
      <c r="A3122" s="25" t="s">
        <v>1366</v>
      </c>
      <c r="B3122" s="48" t="s">
        <v>2167</v>
      </c>
      <c r="C3122" s="48">
        <v>496.12</v>
      </c>
    </row>
    <row r="3123" customHeight="1" spans="1:3">
      <c r="A3123" s="25" t="s">
        <v>1408</v>
      </c>
      <c r="B3123" s="25" t="s">
        <v>2168</v>
      </c>
      <c r="C3123" s="25">
        <v>560</v>
      </c>
    </row>
    <row r="3124" customHeight="1" spans="1:3">
      <c r="A3124" s="25" t="s">
        <v>1408</v>
      </c>
      <c r="B3124" s="25" t="s">
        <v>2169</v>
      </c>
      <c r="C3124" s="25">
        <v>920.59</v>
      </c>
    </row>
    <row r="3125" customHeight="1" spans="1:3">
      <c r="A3125" s="25" t="s">
        <v>1408</v>
      </c>
      <c r="B3125" s="25" t="s">
        <v>2170</v>
      </c>
      <c r="C3125" s="25">
        <v>612.22</v>
      </c>
    </row>
    <row r="3126" customHeight="1" spans="1:3">
      <c r="A3126" s="25" t="s">
        <v>1408</v>
      </c>
      <c r="B3126" s="25" t="s">
        <v>1422</v>
      </c>
      <c r="C3126" s="25">
        <v>449.93</v>
      </c>
    </row>
    <row r="3127" customHeight="1" spans="1:3">
      <c r="A3127" s="25" t="s">
        <v>1408</v>
      </c>
      <c r="B3127" s="25" t="s">
        <v>2171</v>
      </c>
      <c r="C3127" s="25">
        <v>1087.21</v>
      </c>
    </row>
    <row r="3128" customHeight="1" spans="1:3">
      <c r="A3128" s="25" t="s">
        <v>1408</v>
      </c>
      <c r="B3128" s="25" t="s">
        <v>1310</v>
      </c>
      <c r="C3128" s="25">
        <v>457.86</v>
      </c>
    </row>
    <row r="3129" customHeight="1" spans="1:3">
      <c r="A3129" s="25" t="s">
        <v>1408</v>
      </c>
      <c r="B3129" s="25" t="s">
        <v>2093</v>
      </c>
      <c r="C3129" s="25">
        <v>457.86</v>
      </c>
    </row>
    <row r="3130" customHeight="1" spans="1:3">
      <c r="A3130" s="25" t="s">
        <v>1408</v>
      </c>
      <c r="B3130" s="25" t="s">
        <v>2172</v>
      </c>
      <c r="C3130" s="25">
        <v>1853.81</v>
      </c>
    </row>
    <row r="3131" customHeight="1" spans="1:3">
      <c r="A3131" s="25" t="s">
        <v>1408</v>
      </c>
      <c r="B3131" s="25" t="s">
        <v>371</v>
      </c>
      <c r="C3131" s="25">
        <v>468.67</v>
      </c>
    </row>
    <row r="3132" customHeight="1" spans="1:3">
      <c r="A3132" s="25" t="s">
        <v>1408</v>
      </c>
      <c r="B3132" s="25" t="s">
        <v>2173</v>
      </c>
      <c r="C3132" s="25">
        <v>280</v>
      </c>
    </row>
    <row r="3133" customHeight="1" spans="1:3">
      <c r="A3133" s="25" t="s">
        <v>1408</v>
      </c>
      <c r="B3133" s="25" t="s">
        <v>2174</v>
      </c>
      <c r="C3133" s="25">
        <v>481.59</v>
      </c>
    </row>
    <row r="3134" customHeight="1" spans="1:3">
      <c r="A3134" s="25" t="s">
        <v>1408</v>
      </c>
      <c r="B3134" s="25" t="s">
        <v>407</v>
      </c>
      <c r="C3134" s="25">
        <v>2210.06</v>
      </c>
    </row>
    <row r="3135" customHeight="1" spans="1:3">
      <c r="A3135" s="25" t="s">
        <v>1408</v>
      </c>
      <c r="B3135" s="25" t="s">
        <v>2175</v>
      </c>
      <c r="C3135" s="25">
        <v>1497.56</v>
      </c>
    </row>
    <row r="3136" customHeight="1" spans="1:3">
      <c r="A3136" s="25" t="s">
        <v>1408</v>
      </c>
      <c r="B3136" s="25" t="s">
        <v>1423</v>
      </c>
      <c r="C3136" s="25">
        <v>2262.83</v>
      </c>
    </row>
    <row r="3137" customHeight="1" spans="1:3">
      <c r="A3137" s="25" t="s">
        <v>1408</v>
      </c>
      <c r="B3137" s="25" t="s">
        <v>613</v>
      </c>
      <c r="C3137" s="25">
        <v>1293.07</v>
      </c>
    </row>
    <row r="3138" customHeight="1" spans="1:3">
      <c r="A3138" s="25" t="s">
        <v>1408</v>
      </c>
      <c r="B3138" s="25" t="s">
        <v>454</v>
      </c>
      <c r="C3138" s="25">
        <v>1392</v>
      </c>
    </row>
    <row r="3139" customHeight="1" spans="1:3">
      <c r="A3139" s="25" t="s">
        <v>1408</v>
      </c>
      <c r="B3139" s="25" t="s">
        <v>1187</v>
      </c>
      <c r="C3139" s="25">
        <v>1339.22</v>
      </c>
    </row>
    <row r="3140" customHeight="1" spans="1:3">
      <c r="A3140" s="25" t="s">
        <v>1408</v>
      </c>
      <c r="B3140" s="25" t="s">
        <v>736</v>
      </c>
      <c r="C3140" s="25">
        <v>300</v>
      </c>
    </row>
    <row r="3141" customHeight="1" spans="1:3">
      <c r="A3141" s="25" t="s">
        <v>1408</v>
      </c>
      <c r="B3141" s="25" t="s">
        <v>1571</v>
      </c>
      <c r="C3141" s="25">
        <v>271.8</v>
      </c>
    </row>
    <row r="3142" customHeight="1" spans="1:3">
      <c r="A3142" s="25" t="s">
        <v>1408</v>
      </c>
      <c r="B3142" s="25" t="s">
        <v>2176</v>
      </c>
      <c r="C3142" s="25">
        <v>283.68</v>
      </c>
    </row>
    <row r="3143" customHeight="1" spans="1:3">
      <c r="A3143" s="25" t="s">
        <v>1408</v>
      </c>
      <c r="B3143" s="25" t="s">
        <v>2177</v>
      </c>
      <c r="C3143" s="25">
        <v>291.59</v>
      </c>
    </row>
    <row r="3144" customHeight="1" spans="1:3">
      <c r="A3144" s="25" t="s">
        <v>1408</v>
      </c>
      <c r="B3144" s="25" t="s">
        <v>2178</v>
      </c>
      <c r="C3144" s="9">
        <v>1770.6</v>
      </c>
    </row>
    <row r="3145" customHeight="1" spans="1:3">
      <c r="A3145" s="25" t="s">
        <v>1408</v>
      </c>
      <c r="B3145" s="25" t="s">
        <v>220</v>
      </c>
      <c r="C3145" s="9">
        <v>2269.42</v>
      </c>
    </row>
    <row r="3146" customHeight="1" spans="1:3">
      <c r="A3146" s="25" t="s">
        <v>1408</v>
      </c>
      <c r="B3146" s="25" t="s">
        <v>2179</v>
      </c>
      <c r="C3146" s="9">
        <v>317.98</v>
      </c>
    </row>
    <row r="3147" customHeight="1" spans="1:3">
      <c r="A3147" s="25" t="s">
        <v>1250</v>
      </c>
      <c r="B3147" s="9" t="s">
        <v>2180</v>
      </c>
      <c r="C3147" s="10">
        <v>1607.28</v>
      </c>
    </row>
    <row r="3148" customHeight="1" spans="1:3">
      <c r="A3148" s="25" t="s">
        <v>1408</v>
      </c>
      <c r="B3148" s="26" t="s">
        <v>751</v>
      </c>
      <c r="C3148" s="9">
        <v>456.55</v>
      </c>
    </row>
    <row r="3149" customHeight="1" spans="1:3">
      <c r="A3149" s="29" t="s">
        <v>1408</v>
      </c>
      <c r="B3149" s="29" t="s">
        <v>2181</v>
      </c>
      <c r="C3149" s="29">
        <v>900.84</v>
      </c>
    </row>
    <row r="3150" customHeight="1" spans="1:3">
      <c r="A3150" s="29" t="s">
        <v>1408</v>
      </c>
      <c r="B3150" s="28" t="s">
        <v>2182</v>
      </c>
      <c r="C3150" s="29">
        <v>1926.39</v>
      </c>
    </row>
    <row r="3151" customHeight="1" spans="1:3">
      <c r="A3151" s="29" t="s">
        <v>1408</v>
      </c>
      <c r="B3151" s="29" t="s">
        <v>2183</v>
      </c>
      <c r="C3151" s="29">
        <v>1271.94</v>
      </c>
    </row>
    <row r="3152" customHeight="1" spans="1:3">
      <c r="A3152" s="25" t="s">
        <v>1408</v>
      </c>
      <c r="B3152" s="25" t="s">
        <v>2184</v>
      </c>
      <c r="C3152" s="9">
        <v>907.75</v>
      </c>
    </row>
    <row r="3153" customHeight="1" spans="1:3">
      <c r="A3153" s="25" t="s">
        <v>1408</v>
      </c>
      <c r="B3153" s="25" t="s">
        <v>2185</v>
      </c>
      <c r="C3153" s="25">
        <v>2203.45</v>
      </c>
    </row>
    <row r="3154" customHeight="1" spans="1:3">
      <c r="A3154" s="25" t="s">
        <v>1408</v>
      </c>
      <c r="B3154" s="25" t="s">
        <v>2186</v>
      </c>
      <c r="C3154" s="25">
        <v>317.98</v>
      </c>
    </row>
    <row r="3155" customHeight="1" spans="1:3">
      <c r="A3155" s="25" t="s">
        <v>1408</v>
      </c>
      <c r="B3155" s="25" t="s">
        <v>2187</v>
      </c>
      <c r="C3155" s="25">
        <v>323.26</v>
      </c>
    </row>
    <row r="3156" customHeight="1" spans="1:3">
      <c r="A3156" s="25" t="s">
        <v>1408</v>
      </c>
      <c r="B3156" s="25" t="s">
        <v>270</v>
      </c>
      <c r="C3156" s="25">
        <v>1746.38</v>
      </c>
    </row>
    <row r="3157" customHeight="1" spans="1:3">
      <c r="A3157" s="25" t="s">
        <v>1408</v>
      </c>
      <c r="B3157" s="25" t="s">
        <v>2188</v>
      </c>
      <c r="C3157" s="25">
        <v>312.71</v>
      </c>
    </row>
    <row r="3158" customHeight="1" spans="1:3">
      <c r="A3158" s="29" t="s">
        <v>1408</v>
      </c>
      <c r="B3158" s="27" t="s">
        <v>299</v>
      </c>
      <c r="C3158" s="29">
        <v>840</v>
      </c>
    </row>
    <row r="3159" customHeight="1" spans="1:3">
      <c r="A3159" s="25" t="s">
        <v>1408</v>
      </c>
      <c r="B3159" s="25" t="s">
        <v>2189</v>
      </c>
      <c r="C3159" s="25">
        <v>333.82</v>
      </c>
    </row>
    <row r="3160" customHeight="1" spans="1:3">
      <c r="A3160" s="25" t="s">
        <v>1408</v>
      </c>
      <c r="B3160" s="25" t="s">
        <v>2190</v>
      </c>
      <c r="C3160" s="25">
        <v>640</v>
      </c>
    </row>
    <row r="3161" customHeight="1" spans="1:3">
      <c r="A3161" s="25" t="s">
        <v>1408</v>
      </c>
      <c r="B3161" s="25" t="s">
        <v>2191</v>
      </c>
      <c r="C3161" s="25">
        <v>932.08</v>
      </c>
    </row>
    <row r="3162" customHeight="1" spans="1:3">
      <c r="A3162" s="29" t="s">
        <v>1408</v>
      </c>
      <c r="B3162" s="27" t="s">
        <v>1726</v>
      </c>
      <c r="C3162" s="29">
        <v>946.03</v>
      </c>
    </row>
    <row r="3163" customHeight="1" spans="1:3">
      <c r="A3163" s="25" t="s">
        <v>1408</v>
      </c>
      <c r="B3163" s="25" t="s">
        <v>2192</v>
      </c>
      <c r="C3163" s="9">
        <v>455.21</v>
      </c>
    </row>
    <row r="3164" customHeight="1" spans="1:3">
      <c r="A3164" s="25" t="s">
        <v>1408</v>
      </c>
      <c r="B3164" s="25" t="s">
        <v>49</v>
      </c>
      <c r="C3164" s="9">
        <v>880</v>
      </c>
    </row>
    <row r="3165" customHeight="1" spans="1:3">
      <c r="A3165" s="25" t="s">
        <v>1408</v>
      </c>
      <c r="B3165" s="25" t="s">
        <v>118</v>
      </c>
      <c r="C3165" s="25">
        <v>1804.98</v>
      </c>
    </row>
    <row r="3166" customHeight="1" spans="1:3">
      <c r="A3166" s="25" t="s">
        <v>1408</v>
      </c>
      <c r="B3166" s="25" t="s">
        <v>2193</v>
      </c>
      <c r="C3166" s="25">
        <v>783.74</v>
      </c>
    </row>
    <row r="3167" customHeight="1" spans="1:3">
      <c r="A3167" s="25" t="s">
        <v>1408</v>
      </c>
      <c r="B3167" s="25" t="s">
        <v>683</v>
      </c>
      <c r="C3167" s="25">
        <v>287.4</v>
      </c>
    </row>
    <row r="3168" customHeight="1" spans="1:3">
      <c r="A3168" s="25" t="s">
        <v>1408</v>
      </c>
      <c r="B3168" s="25" t="s">
        <v>2194</v>
      </c>
      <c r="C3168" s="25">
        <v>1066.1</v>
      </c>
    </row>
    <row r="3169" customHeight="1" spans="1:3">
      <c r="A3169" s="25" t="s">
        <v>1408</v>
      </c>
      <c r="B3169" s="25" t="s">
        <v>1013</v>
      </c>
      <c r="C3169" s="25">
        <v>843.12</v>
      </c>
    </row>
    <row r="3170" customHeight="1" spans="1:3">
      <c r="A3170" s="30" t="s">
        <v>1408</v>
      </c>
      <c r="B3170" s="31" t="s">
        <v>2195</v>
      </c>
      <c r="C3170" s="25">
        <v>467.09</v>
      </c>
    </row>
    <row r="3171" customHeight="1" spans="1:3">
      <c r="A3171" s="30" t="s">
        <v>1408</v>
      </c>
      <c r="B3171" s="31" t="s">
        <v>1197</v>
      </c>
      <c r="C3171" s="25">
        <v>463.14</v>
      </c>
    </row>
    <row r="3172" customHeight="1" spans="1:3">
      <c r="A3172" s="30" t="s">
        <v>1408</v>
      </c>
      <c r="B3172" s="31" t="s">
        <v>487</v>
      </c>
      <c r="C3172" s="25">
        <v>918.31</v>
      </c>
    </row>
    <row r="3173" customHeight="1" spans="1:3">
      <c r="A3173" s="30" t="s">
        <v>1408</v>
      </c>
      <c r="B3173" s="31" t="s">
        <v>2196</v>
      </c>
      <c r="C3173" s="25">
        <v>463.14</v>
      </c>
    </row>
    <row r="3174" customHeight="1" spans="1:3">
      <c r="A3174" s="30" t="s">
        <v>1408</v>
      </c>
      <c r="B3174" s="31" t="s">
        <v>1519</v>
      </c>
      <c r="C3174" s="25">
        <v>1200.68</v>
      </c>
    </row>
    <row r="3175" customHeight="1" spans="1:3">
      <c r="A3175" s="30" t="s">
        <v>1464</v>
      </c>
      <c r="B3175" s="26" t="s">
        <v>2197</v>
      </c>
      <c r="C3175" s="29">
        <v>791.66</v>
      </c>
    </row>
    <row r="3176" customHeight="1" spans="1:3">
      <c r="A3176" s="25" t="s">
        <v>1471</v>
      </c>
      <c r="B3176" s="25" t="s">
        <v>1748</v>
      </c>
      <c r="C3176" s="25">
        <v>1801</v>
      </c>
    </row>
    <row r="3177" customHeight="1" spans="1:3">
      <c r="A3177" s="25" t="s">
        <v>1471</v>
      </c>
      <c r="B3177" s="25" t="s">
        <v>2198</v>
      </c>
      <c r="C3177" s="25">
        <v>1801</v>
      </c>
    </row>
    <row r="3178" customHeight="1" spans="1:3">
      <c r="A3178" s="25" t="s">
        <v>1471</v>
      </c>
      <c r="B3178" s="25" t="s">
        <v>2199</v>
      </c>
      <c r="C3178" s="25">
        <v>1893.4</v>
      </c>
    </row>
    <row r="3179" customHeight="1" spans="1:3">
      <c r="A3179" s="25" t="s">
        <v>1471</v>
      </c>
      <c r="B3179" s="25" t="s">
        <v>2200</v>
      </c>
      <c r="C3179" s="25">
        <v>1801</v>
      </c>
    </row>
    <row r="3180" customHeight="1" spans="1:3">
      <c r="A3180" s="25" t="s">
        <v>1471</v>
      </c>
      <c r="B3180" s="25" t="s">
        <v>1495</v>
      </c>
      <c r="C3180" s="25">
        <v>1801</v>
      </c>
    </row>
    <row r="3181" customHeight="1" spans="1:3">
      <c r="A3181" s="25" t="s">
        <v>1471</v>
      </c>
      <c r="B3181" s="25" t="s">
        <v>614</v>
      </c>
      <c r="C3181" s="25">
        <v>1801</v>
      </c>
    </row>
    <row r="3182" customHeight="1" spans="1:3">
      <c r="A3182" s="25" t="s">
        <v>1471</v>
      </c>
      <c r="B3182" s="25" t="s">
        <v>212</v>
      </c>
      <c r="C3182" s="25">
        <v>1801</v>
      </c>
    </row>
    <row r="3183" customHeight="1" spans="1:3">
      <c r="A3183" s="25" t="s">
        <v>1471</v>
      </c>
      <c r="B3183" s="25" t="s">
        <v>2201</v>
      </c>
      <c r="C3183" s="25">
        <v>1886.8</v>
      </c>
    </row>
    <row r="3184" customHeight="1" spans="1:3">
      <c r="A3184" s="25" t="s">
        <v>1471</v>
      </c>
      <c r="B3184" s="25" t="s">
        <v>2202</v>
      </c>
      <c r="C3184" s="25">
        <v>1801</v>
      </c>
    </row>
    <row r="3185" customHeight="1" spans="1:3">
      <c r="A3185" s="25" t="s">
        <v>1471</v>
      </c>
      <c r="B3185" s="25" t="s">
        <v>2203</v>
      </c>
      <c r="C3185" s="25">
        <v>1801</v>
      </c>
    </row>
    <row r="3186" customHeight="1" spans="1:3">
      <c r="A3186" s="25" t="s">
        <v>1471</v>
      </c>
      <c r="B3186" s="25" t="s">
        <v>1815</v>
      </c>
      <c r="C3186" s="25">
        <v>1801</v>
      </c>
    </row>
    <row r="3187" customHeight="1" spans="1:3">
      <c r="A3187" s="29" t="s">
        <v>1471</v>
      </c>
      <c r="B3187" s="29" t="s">
        <v>2204</v>
      </c>
      <c r="C3187" s="25">
        <v>1080.6</v>
      </c>
    </row>
    <row r="3188" customHeight="1" spans="1:3">
      <c r="A3188" s="29" t="s">
        <v>1471</v>
      </c>
      <c r="B3188" s="26" t="s">
        <v>2205</v>
      </c>
      <c r="C3188" s="25">
        <v>1801</v>
      </c>
    </row>
    <row r="3189" customHeight="1" spans="1:3">
      <c r="A3189" s="25" t="s">
        <v>1471</v>
      </c>
      <c r="B3189" s="25" t="s">
        <v>2206</v>
      </c>
      <c r="C3189" s="25">
        <v>1801</v>
      </c>
    </row>
    <row r="3190" customHeight="1" spans="1:3">
      <c r="A3190" s="25" t="s">
        <v>1471</v>
      </c>
      <c r="B3190" s="25" t="s">
        <v>2207</v>
      </c>
      <c r="C3190" s="25">
        <v>1801</v>
      </c>
    </row>
    <row r="3191" customHeight="1" spans="1:3">
      <c r="A3191" s="25" t="s">
        <v>1471</v>
      </c>
      <c r="B3191" s="25" t="s">
        <v>2208</v>
      </c>
      <c r="C3191" s="25">
        <v>1801</v>
      </c>
    </row>
    <row r="3192" customHeight="1" spans="1:3">
      <c r="A3192" s="25" t="s">
        <v>1471</v>
      </c>
      <c r="B3192" s="25" t="s">
        <v>488</v>
      </c>
      <c r="C3192" s="25">
        <v>1801</v>
      </c>
    </row>
    <row r="3193" customHeight="1" spans="1:3">
      <c r="A3193" s="25" t="s">
        <v>1471</v>
      </c>
      <c r="B3193" s="25" t="s">
        <v>2209</v>
      </c>
      <c r="C3193" s="25">
        <v>1801</v>
      </c>
    </row>
    <row r="3194" customHeight="1" spans="1:3">
      <c r="A3194" s="25" t="s">
        <v>1471</v>
      </c>
      <c r="B3194" s="25" t="s">
        <v>883</v>
      </c>
      <c r="C3194" s="25">
        <v>1801</v>
      </c>
    </row>
    <row r="3195" customHeight="1" spans="1:3">
      <c r="A3195" s="25" t="s">
        <v>1471</v>
      </c>
      <c r="B3195" s="9" t="s">
        <v>2210</v>
      </c>
      <c r="C3195" s="25">
        <v>2408</v>
      </c>
    </row>
    <row r="3196" customHeight="1" spans="1:3">
      <c r="A3196" s="30" t="s">
        <v>1471</v>
      </c>
      <c r="B3196" s="31" t="s">
        <v>1198</v>
      </c>
      <c r="C3196" s="25">
        <v>1801</v>
      </c>
    </row>
    <row r="3197" customHeight="1" spans="1:3">
      <c r="A3197" s="30" t="s">
        <v>1471</v>
      </c>
      <c r="B3197" s="31" t="s">
        <v>2211</v>
      </c>
      <c r="C3197" s="25">
        <v>1886.8</v>
      </c>
    </row>
    <row r="3198" customHeight="1" spans="1:3">
      <c r="A3198" s="30" t="s">
        <v>1471</v>
      </c>
      <c r="B3198" s="31" t="s">
        <v>2212</v>
      </c>
      <c r="C3198" s="25">
        <v>1801</v>
      </c>
    </row>
    <row r="3199" customHeight="1" spans="1:3">
      <c r="A3199" s="30" t="s">
        <v>1471</v>
      </c>
      <c r="B3199" s="31" t="s">
        <v>1167</v>
      </c>
      <c r="C3199" s="25">
        <v>1801</v>
      </c>
    </row>
    <row r="3200" customHeight="1" spans="1:3">
      <c r="A3200" s="30" t="s">
        <v>1471</v>
      </c>
      <c r="B3200" s="31" t="s">
        <v>511</v>
      </c>
      <c r="C3200" s="25">
        <v>1801</v>
      </c>
    </row>
  </sheetData>
  <autoFilter ref="A2:C3200">
    <extLst/>
  </autoFilter>
  <mergeCells count="1">
    <mergeCell ref="A1:C1"/>
  </mergeCells>
  <conditionalFormatting sqref="B1181">
    <cfRule type="duplicateValues" dxfId="0" priority="53"/>
  </conditionalFormatting>
  <conditionalFormatting sqref="B1182">
    <cfRule type="duplicateValues" dxfId="0" priority="52"/>
  </conditionalFormatting>
  <conditionalFormatting sqref="B1183">
    <cfRule type="duplicateValues" dxfId="0" priority="51"/>
  </conditionalFormatting>
  <conditionalFormatting sqref="B1186">
    <cfRule type="duplicateValues" dxfId="0" priority="49"/>
  </conditionalFormatting>
  <conditionalFormatting sqref="B1187">
    <cfRule type="duplicateValues" dxfId="0" priority="48"/>
  </conditionalFormatting>
  <conditionalFormatting sqref="B1190">
    <cfRule type="duplicateValues" dxfId="0" priority="45"/>
  </conditionalFormatting>
  <conditionalFormatting sqref="B1191">
    <cfRule type="duplicateValues" dxfId="0" priority="44"/>
  </conditionalFormatting>
  <conditionalFormatting sqref="B1192">
    <cfRule type="duplicateValues" dxfId="0" priority="43"/>
  </conditionalFormatting>
  <conditionalFormatting sqref="B1193">
    <cfRule type="duplicateValues" dxfId="0" priority="42"/>
  </conditionalFormatting>
  <conditionalFormatting sqref="B1194">
    <cfRule type="duplicateValues" dxfId="0" priority="41"/>
  </conditionalFormatting>
  <conditionalFormatting sqref="B1195">
    <cfRule type="duplicateValues" dxfId="0" priority="40"/>
  </conditionalFormatting>
  <conditionalFormatting sqref="B1199">
    <cfRule type="duplicateValues" dxfId="0" priority="36"/>
  </conditionalFormatting>
  <conditionalFormatting sqref="B1200">
    <cfRule type="duplicateValues" dxfId="0" priority="35"/>
  </conditionalFormatting>
  <conditionalFormatting sqref="B1204">
    <cfRule type="duplicateValues" dxfId="0" priority="34"/>
  </conditionalFormatting>
  <conditionalFormatting sqref="B1205">
    <cfRule type="duplicateValues" dxfId="0" priority="33"/>
  </conditionalFormatting>
  <conditionalFormatting sqref="B1208">
    <cfRule type="duplicateValues" dxfId="0" priority="32"/>
  </conditionalFormatting>
  <conditionalFormatting sqref="B1209">
    <cfRule type="duplicateValues" dxfId="0" priority="31"/>
  </conditionalFormatting>
  <conditionalFormatting sqref="B1213">
    <cfRule type="duplicateValues" dxfId="0" priority="30"/>
  </conditionalFormatting>
  <conditionalFormatting sqref="B1214">
    <cfRule type="duplicateValues" dxfId="0" priority="29"/>
  </conditionalFormatting>
  <conditionalFormatting sqref="B1224">
    <cfRule type="duplicateValues" dxfId="0" priority="28"/>
  </conditionalFormatting>
  <conditionalFormatting sqref="B1225">
    <cfRule type="duplicateValues" dxfId="0" priority="27"/>
  </conditionalFormatting>
  <conditionalFormatting sqref="B1231">
    <cfRule type="duplicateValues" dxfId="0" priority="26"/>
  </conditionalFormatting>
  <conditionalFormatting sqref="B1232">
    <cfRule type="duplicateValues" dxfId="0" priority="25"/>
  </conditionalFormatting>
  <conditionalFormatting sqref="B1235">
    <cfRule type="duplicateValues" dxfId="0" priority="23"/>
  </conditionalFormatting>
  <conditionalFormatting sqref="B1239">
    <cfRule type="duplicateValues" dxfId="0" priority="22"/>
  </conditionalFormatting>
  <conditionalFormatting sqref="B1240">
    <cfRule type="duplicateValues" dxfId="0" priority="21"/>
  </conditionalFormatting>
  <conditionalFormatting sqref="B1250">
    <cfRule type="duplicateValues" dxfId="0" priority="20"/>
  </conditionalFormatting>
  <conditionalFormatting sqref="B1251">
    <cfRule type="duplicateValues" dxfId="0" priority="19"/>
  </conditionalFormatting>
  <conditionalFormatting sqref="B1257">
    <cfRule type="duplicateValues" dxfId="0" priority="18"/>
  </conditionalFormatting>
  <conditionalFormatting sqref="B1258">
    <cfRule type="duplicateValues" dxfId="0" priority="17"/>
  </conditionalFormatting>
  <conditionalFormatting sqref="B1262">
    <cfRule type="duplicateValues" dxfId="0" priority="16"/>
  </conditionalFormatting>
  <conditionalFormatting sqref="B1263">
    <cfRule type="duplicateValues" dxfId="0" priority="15"/>
  </conditionalFormatting>
  <conditionalFormatting sqref="B2339">
    <cfRule type="duplicateValues" dxfId="0" priority="14"/>
  </conditionalFormatting>
  <conditionalFormatting sqref="B2342">
    <cfRule type="duplicateValues" dxfId="0" priority="13"/>
  </conditionalFormatting>
  <conditionalFormatting sqref="B2343">
    <cfRule type="duplicateValues" dxfId="0" priority="12"/>
  </conditionalFormatting>
  <conditionalFormatting sqref="B2346">
    <cfRule type="duplicateValues" dxfId="0" priority="11"/>
  </conditionalFormatting>
  <conditionalFormatting sqref="B2347">
    <cfRule type="duplicateValues" dxfId="0" priority="9"/>
  </conditionalFormatting>
  <conditionalFormatting sqref="B2363">
    <cfRule type="duplicateValues" dxfId="0" priority="8"/>
  </conditionalFormatting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crazy</cp:lastModifiedBy>
  <dcterms:created xsi:type="dcterms:W3CDTF">2018-02-27T11:14:00Z</dcterms:created>
  <dcterms:modified xsi:type="dcterms:W3CDTF">2021-04-08T03:37:00Z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7089B79584FE4B32BF2B8053054A4EA0</vt:lpwstr>
  </property>
</Properties>
</file>