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自评表220331" sheetId="8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<sst xmlns="http://schemas.openxmlformats.org/spreadsheetml/2006/main" count="195" uniqueCount="183">
  <si>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</si>
  <si>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</si>
  <si>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（2021年度）</t>
  </si>
  <si>
    <t>项目名称</t>
  </si>
  <si>
    <t>农村公路安防和重要县乡道</t>
  </si>
  <si>
    <t>项目负责人及电话</t>
  </si>
  <si>
    <r>
      <rPr>
        <sz val="10"/>
        <color theme="1"/>
        <rFont val="宋体"/>
        <charset val="134"/>
        <scheme val="minor"/>
      </rPr>
      <t xml:space="preserve">王沅江 </t>
    </r>
    <r>
      <rPr>
        <sz val="10"/>
        <color theme="1"/>
        <rFont val="宋体"/>
        <charset val="134"/>
        <scheme val="minor"/>
      </rPr>
      <t xml:space="preserve"> 3063057</t>
    </r>
  </si>
  <si>
    <t>主管部门</t>
  </si>
  <si>
    <t>平江县交通运输局</t>
  </si>
  <si>
    <t>实施单位</t>
  </si>
  <si>
    <t>平江县农村公路管理所及交建投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</si>
  <si>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</si>
  <si>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</si>
  <si>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</si>
  <si>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</si>
  <si>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</si>
  <si>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</si>
  <si>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</si>
  <si>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</si>
  <si>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</si>
  <si>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</si>
  <si>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</si>
  <si>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</si>
  <si>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</si>
  <si>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完成生命安全防护40条线路，4条重要县乡道。带动全县旅游发展，解决人民群众出行安全。</t>
  </si>
  <si>
    <t>完成生命安全防护40条线路，4条重要县乡道。带动全县旅游发展，解决人民群众出行安全。安排资金共计2387万元。共计支付2318.65万元，其中：预留安防质保金68.35万元。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</si>
  <si>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</si>
  <si>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</si>
  <si>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</si>
  <si>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</si>
  <si>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</si>
  <si>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</si>
  <si>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</si>
  <si>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</t>
  </si>
  <si>
    <t>数量指标</t>
  </si>
  <si>
    <t>农村公路管理所实施40条生命安全防护工程量（ ≥**公里 ）</t>
  </si>
  <si>
    <t>241.6</t>
  </si>
  <si>
    <t>交建投实施3条旅游通景公路工程量（ ≥**公里 ）</t>
  </si>
  <si>
    <t>37.865</t>
  </si>
  <si>
    <t>质量指标</t>
  </si>
  <si>
    <t>使工项目（工程）验收合格率 （100%）</t>
  </si>
  <si>
    <t>使工程施工要求达到国家技术水平</t>
  </si>
  <si>
    <t>时效指标</t>
  </si>
  <si>
    <t xml:space="preserve">        项目（工程）完成及时率（≥**%）</t>
  </si>
  <si>
    <t>成本指标</t>
  </si>
  <si>
    <t>县乡道补助标准（**万元/公里）</t>
  </si>
  <si>
    <t>30</t>
  </si>
  <si>
    <t>生命安全防护工程补助标准（**万元/公里）</t>
  </si>
  <si>
    <t>18</t>
  </si>
  <si>
    <t>效
益
指
标</t>
  </si>
  <si>
    <t>经济效益
指标</t>
  </si>
  <si>
    <t>社会公益投资项目，不产生直接经济效益</t>
  </si>
  <si>
    <t>社会效益
指标</t>
  </si>
  <si>
    <t>居民出行平均缩短时间(≥**小时)</t>
  </si>
  <si>
    <t>100</t>
  </si>
  <si>
    <t>生态效益
指标</t>
  </si>
  <si>
    <t>地方水土保持的影响</t>
  </si>
  <si>
    <t>通过对公路安防建设，提高安全出行率</t>
  </si>
  <si>
    <t>改善了村容村貌，提升了生活质量</t>
  </si>
  <si>
    <t>可持续影响
指标</t>
  </si>
  <si>
    <t xml:space="preserve">        工程设计使用年限（≥**年）</t>
  </si>
  <si>
    <t>满意度指标</t>
  </si>
  <si>
    <t>服务对象
满意度指标</t>
  </si>
  <si>
    <t xml:space="preserve">        受益贫困人口满意度（≥**%）</t>
  </si>
  <si>
    <t>总分</t>
  </si>
  <si>
    <r>
      <rPr>
        <sz val="8"/>
        <color theme="1"/>
        <rFont val="宋体"/>
        <charset val="134"/>
      </rPr>
      <t>注：1</t>
    </r>
    <r>
      <rPr>
        <sz val="8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</si>
  <si>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</si>
  <si>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8"/>
        <color theme="1"/>
        <rFont val="宋体"/>
        <charset val="134"/>
      </rPr>
      <t xml:space="preserve">    3.定量指标若为正向指标（即指标值为</t>
    </r>
    <r>
      <rPr>
        <sz val="8"/>
        <color rgb="FF000000"/>
        <rFont val="宋体"/>
        <charset val="134"/>
      </rPr>
      <t>≥*），则得分计算方法应用全年实际值/年度指标值╳该指标分值；若定量指标为反向指标（即指标值为≤*），则得分计算方法应用年度指标值/全年实际值╳该指标分值；定量指标得分最高不得超过该指标分值上限。</t>
    </r>
  </si>
  <si>
    <t>定量指标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</si>
  <si>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</si>
  <si>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</si>
  <si>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</si>
  <si>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</si>
  <si>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</si>
  <si>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</si>
  <si>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</si>
  <si>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</si>
  <si>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</si>
  <si>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</si>
  <si>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</si>
  <si>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</si>
  <si>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</si>
  <si>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</si>
  <si>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</si>
  <si>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</si>
  <si>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</si>
  <si>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</si>
  <si>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</si>
  <si>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元/米</t>
  </si>
  <si>
    <t>元/立方米</t>
  </si>
  <si>
    <t>%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</si>
  <si>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</si>
  <si>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</si>
  <si>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</si>
  <si>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</si>
  <si>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</si>
  <si>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</si>
  <si>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</si>
  <si>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</si>
  <si>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</si>
  <si>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</si>
  <si>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</si>
  <si>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</si>
  <si>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</si>
  <si>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</si>
  <si>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</si>
  <si>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</si>
  <si>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</si>
  <si>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</si>
  <si>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</si>
  <si>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</si>
  <si>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</si>
  <si>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</si>
  <si>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</si>
  <si>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</si>
  <si>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</si>
  <si>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</si>
  <si>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</si>
  <si>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</si>
  <si>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</si>
  <si>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</si>
  <si>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</si>
  <si>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</si>
  <si>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</si>
  <si>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</si>
  <si>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</si>
  <si>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</si>
  <si>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</si>
  <si>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</si>
  <si>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</si>
  <si>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</si>
  <si>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</si>
  <si>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</si>
  <si>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</si>
  <si>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</si>
  <si>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</si>
  <si>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</si>
  <si>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</si>
  <si>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</si>
  <si>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</si>
  <si>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</si>
  <si>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</si>
  <si>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</si>
  <si>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</si>
  <si>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</si>
  <si>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</si>
  <si>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</si>
  <si>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</si>
  <si>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</si>
  <si>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</si>
  <si>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</si>
  <si>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元/株</t>
  </si>
  <si>
    <t>千伏安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</si>
  <si>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</si>
  <si>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</si>
  <si>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</si>
  <si>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</si>
  <si>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</si>
  <si>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</si>
  <si>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</si>
  <si>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</si>
  <si>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</si>
  <si>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</si>
  <si>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</si>
  <si>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</si>
  <si>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平方米/户</t>
  </si>
  <si>
    <t>平方米/人</t>
  </si>
  <si>
    <t>头</t>
  </si>
  <si>
    <t>只</t>
  </si>
  <si>
    <t>元/头</t>
  </si>
  <si>
    <t>元/只</t>
  </si>
  <si>
    <t>一级</t>
  </si>
  <si>
    <t>二级</t>
  </si>
  <si>
    <t>三级</t>
  </si>
  <si>
    <t>四级</t>
  </si>
  <si>
    <t>五级</t>
  </si>
  <si>
    <t>&gt;</t>
  </si>
  <si>
    <t>&lt;</t>
  </si>
  <si>
    <t>=</t>
  </si>
  <si>
    <t>&gt;=</t>
  </si>
  <si>
    <t>&lt;=</t>
  </si>
  <si>
    <t>否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</si>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</sst>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/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23" fillId="0" borderId="0"/>
  </cellStyleXfs>
  <cellXfs count="42">
    <xf numFmtId="0" fontId="0" fillId="0" borderId="0" xfId="0" applyFont="1">
      <alignment vertical="center"/>
    </xf>
    <xf numFmtId="0" fontId="1" fillId="0" borderId="0" xfId="6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61" applyFont="1" applyAlignment="1">
      <alignment vertical="center"/>
    </xf>
    <xf numFmtId="0" fontId="4" fillId="0" borderId="0" xfId="61" applyFont="1" applyAlignment="1">
      <alignment vertical="center" wrapText="1"/>
    </xf>
    <xf numFmtId="0" fontId="1" fillId="0" borderId="0" xfId="6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9" fillId="0" borderId="2" xfId="6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1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1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 120" xfId="44"/>
    <cellStyle name="40% - 强调文字颜色 4" xfId="45" builtinId="43"/>
    <cellStyle name="常规 10 2 2 2 12" xfId="46"/>
    <cellStyle name="强调文字颜色 5" xfId="47" builtinId="45"/>
    <cellStyle name="常规 2 2" xfId="48"/>
    <cellStyle name="常规 121" xfId="49"/>
    <cellStyle name="40% - 强调文字颜色 5" xfId="50" builtinId="47"/>
    <cellStyle name="60% - 强调文字颜色 5" xfId="51" builtinId="48"/>
    <cellStyle name="强调文字颜色 6" xfId="52" builtinId="49"/>
    <cellStyle name="常规 122" xfId="53"/>
    <cellStyle name="常规 117" xfId="54"/>
    <cellStyle name="常规 10" xfId="55"/>
    <cellStyle name="40% - 强调文字颜色 6" xfId="56" builtinId="51"/>
    <cellStyle name="60% - 强调文字颜色 6" xfId="57" builtinId="52"/>
    <cellStyle name="常规 10 2 12" xfId="58"/>
    <cellStyle name="常规 123" xfId="59"/>
    <cellStyle name="常规 118" xfId="60"/>
    <cellStyle name="常规 2" xfId="61"/>
    <cellStyle name="常规 3" xfId="62"/>
    <cellStyle name="样式 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6" sqref="H16"/>
    </sheetView>
  </sheetViews>
  <sheetFormatPr defaultColWidth="9" defaultRowHeight="13.5"/>
  <cols>
    <col min="1" max="1" width="4.125" style="3" customWidth="1"/>
    <col min="2" max="2" width="5.21666666666667" style="3" customWidth="1"/>
    <col min="3" max="3" width="8.625" style="3" customWidth="1"/>
    <col min="4" max="4" width="22.25" style="3" customWidth="1"/>
    <col min="5" max="5" width="19.375" style="3" customWidth="1"/>
    <col min="6" max="6" width="6" style="4" customWidth="1"/>
    <col min="7" max="7" width="10.875" style="3" customWidth="1"/>
    <col min="8" max="8" width="7.875" style="3" customWidth="1"/>
    <col min="9" max="9" width="7.125" style="3" customWidth="1"/>
    <col min="10" max="10" width="6.875" style="3" customWidth="1"/>
    <col min="11" max="11" width="4.375" style="3" customWidth="1"/>
    <col min="12" max="16384" width="9" style="3"/>
  </cols>
  <sheetData>
    <row r="1" s="1" customFormat="1" ht="16.5" customHeight="1" spans="1:6">
      <c r="A1" s="5" t="s">
        <v>0</v>
      </c>
      <c r="B1" s="6"/>
      <c r="C1" s="6"/>
      <c r="D1" s="6"/>
      <c r="F1" s="7"/>
    </row>
    <row r="2" ht="21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14.25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3.25" customHeight="1" spans="1:11">
      <c r="A4" s="11" t="s">
        <v>3</v>
      </c>
      <c r="B4" s="11"/>
      <c r="C4" s="11"/>
      <c r="D4" s="11" t="s">
        <v>4</v>
      </c>
      <c r="E4" s="11"/>
      <c r="F4" s="11"/>
      <c r="G4" s="11" t="s">
        <v>5</v>
      </c>
      <c r="H4" s="11" t="s">
        <v>6</v>
      </c>
      <c r="I4" s="11"/>
      <c r="J4" s="11"/>
      <c r="K4" s="11"/>
    </row>
    <row r="5" s="2" customFormat="1" ht="22" customHeight="1" spans="1:11">
      <c r="A5" s="11" t="s">
        <v>7</v>
      </c>
      <c r="B5" s="11"/>
      <c r="C5" s="11"/>
      <c r="D5" s="12" t="s">
        <v>8</v>
      </c>
      <c r="E5" s="11"/>
      <c r="F5" s="11"/>
      <c r="G5" s="11" t="s">
        <v>9</v>
      </c>
      <c r="H5" s="11" t="s">
        <v>10</v>
      </c>
      <c r="I5" s="11"/>
      <c r="J5" s="11"/>
      <c r="K5" s="11"/>
    </row>
    <row r="6" s="2" customFormat="1" ht="23.25" customHeight="1" spans="1:11">
      <c r="A6" s="11" t="s">
        <v>11</v>
      </c>
      <c r="B6" s="11"/>
      <c r="C6" s="11"/>
      <c r="D6" s="13"/>
      <c r="E6" s="11" t="s">
        <v>12</v>
      </c>
      <c r="F6" s="11"/>
      <c r="G6" s="11" t="s">
        <v>13</v>
      </c>
      <c r="H6" s="11"/>
      <c r="I6" s="11" t="s">
        <v>14</v>
      </c>
      <c r="J6" s="11" t="s">
        <v>15</v>
      </c>
      <c r="K6" s="11" t="s">
        <v>16</v>
      </c>
    </row>
    <row r="7" s="2" customFormat="1" ht="27" customHeight="1" spans="1:11">
      <c r="A7" s="11"/>
      <c r="B7" s="11"/>
      <c r="C7" s="11"/>
      <c r="D7" s="13" t="s">
        <v>17</v>
      </c>
      <c r="E7" s="11">
        <v>2387</v>
      </c>
      <c r="F7" s="11"/>
      <c r="G7" s="11">
        <v>2387</v>
      </c>
      <c r="H7" s="11"/>
      <c r="I7" s="11">
        <v>10</v>
      </c>
      <c r="J7" s="40">
        <v>1</v>
      </c>
      <c r="K7" s="11">
        <v>10</v>
      </c>
    </row>
    <row r="8" s="2" customFormat="1" ht="28.5" customHeight="1" spans="1:11">
      <c r="A8" s="11"/>
      <c r="B8" s="11"/>
      <c r="C8" s="11"/>
      <c r="D8" s="13" t="s">
        <v>18</v>
      </c>
      <c r="E8" s="11">
        <v>2387</v>
      </c>
      <c r="F8" s="11"/>
      <c r="G8" s="11">
        <v>2387</v>
      </c>
      <c r="H8" s="11"/>
      <c r="I8" s="11" t="s">
        <v>19</v>
      </c>
      <c r="J8" s="40">
        <f>G8/E8</f>
        <v>1</v>
      </c>
      <c r="K8" s="11" t="s">
        <v>19</v>
      </c>
    </row>
    <row r="9" s="2" customFormat="1" ht="22" customHeight="1" spans="1:11">
      <c r="A9" s="11"/>
      <c r="B9" s="11"/>
      <c r="C9" s="11"/>
      <c r="D9" s="13" t="s">
        <v>20</v>
      </c>
      <c r="E9" s="12"/>
      <c r="F9" s="12"/>
      <c r="G9" s="11"/>
      <c r="H9" s="11"/>
      <c r="I9" s="11" t="s">
        <v>19</v>
      </c>
      <c r="J9" s="41"/>
      <c r="K9" s="11" t="s">
        <v>19</v>
      </c>
    </row>
    <row r="10" s="2" customFormat="1" ht="19.5" customHeight="1" spans="1:11">
      <c r="A10" s="14" t="s">
        <v>21</v>
      </c>
      <c r="B10" s="15" t="s">
        <v>22</v>
      </c>
      <c r="C10" s="16"/>
      <c r="D10" s="16"/>
      <c r="E10" s="16"/>
      <c r="F10" s="17"/>
      <c r="G10" s="15" t="s">
        <v>23</v>
      </c>
      <c r="H10" s="16"/>
      <c r="I10" s="16"/>
      <c r="J10" s="16"/>
      <c r="K10" s="17"/>
    </row>
    <row r="11" s="2" customFormat="1" ht="63" customHeight="1" spans="1:11">
      <c r="A11" s="18"/>
      <c r="B11" s="19" t="s">
        <v>24</v>
      </c>
      <c r="C11" s="20"/>
      <c r="D11" s="20"/>
      <c r="E11" s="20"/>
      <c r="F11" s="20"/>
      <c r="G11" s="19" t="s">
        <v>25</v>
      </c>
      <c r="H11" s="20"/>
      <c r="I11" s="20"/>
      <c r="J11" s="20"/>
      <c r="K11" s="20"/>
    </row>
    <row r="12" s="2" customFormat="1" ht="33" customHeight="1" spans="1:11">
      <c r="A12" s="21" t="s">
        <v>26</v>
      </c>
      <c r="B12" s="11" t="s">
        <v>27</v>
      </c>
      <c r="C12" s="11" t="s">
        <v>28</v>
      </c>
      <c r="D12" s="11" t="s">
        <v>29</v>
      </c>
      <c r="E12" s="11"/>
      <c r="F12" s="11" t="s">
        <v>14</v>
      </c>
      <c r="G12" s="11" t="s">
        <v>30</v>
      </c>
      <c r="H12" s="11" t="s">
        <v>31</v>
      </c>
      <c r="I12" s="11" t="s">
        <v>16</v>
      </c>
      <c r="J12" s="11" t="s">
        <v>32</v>
      </c>
      <c r="K12" s="11"/>
    </row>
    <row r="13" s="2" customFormat="1" ht="26" customHeight="1" spans="1:11">
      <c r="A13" s="21"/>
      <c r="B13" s="22" t="s">
        <v>33</v>
      </c>
      <c r="C13" s="22" t="s">
        <v>34</v>
      </c>
      <c r="D13" s="11" t="s">
        <v>35</v>
      </c>
      <c r="E13" s="11"/>
      <c r="F13" s="11">
        <v>10</v>
      </c>
      <c r="G13" s="23" t="s">
        <v>36</v>
      </c>
      <c r="H13" s="23" t="s">
        <v>36</v>
      </c>
      <c r="I13" s="11">
        <f>F13</f>
        <v>10</v>
      </c>
      <c r="J13" s="11"/>
      <c r="K13" s="11"/>
    </row>
    <row r="14" s="2" customFormat="1" ht="26" customHeight="1" spans="1:11">
      <c r="A14" s="21"/>
      <c r="B14" s="22"/>
      <c r="C14" s="22"/>
      <c r="D14" s="11" t="s">
        <v>37</v>
      </c>
      <c r="E14" s="11"/>
      <c r="F14" s="11">
        <v>10</v>
      </c>
      <c r="G14" s="23" t="s">
        <v>38</v>
      </c>
      <c r="H14" s="23" t="s">
        <v>38</v>
      </c>
      <c r="I14" s="11">
        <f>F14</f>
        <v>10</v>
      </c>
      <c r="J14" s="11"/>
      <c r="K14" s="11"/>
    </row>
    <row r="15" s="2" customFormat="1" ht="26" customHeight="1" spans="1:11">
      <c r="A15" s="21"/>
      <c r="B15" s="22"/>
      <c r="C15" s="22" t="s">
        <v>39</v>
      </c>
      <c r="D15" s="11" t="s">
        <v>40</v>
      </c>
      <c r="E15" s="11"/>
      <c r="F15" s="11">
        <v>5</v>
      </c>
      <c r="G15" s="24">
        <v>1</v>
      </c>
      <c r="H15" s="24">
        <v>1</v>
      </c>
      <c r="I15" s="11">
        <f>F15</f>
        <v>5</v>
      </c>
      <c r="J15" s="11"/>
      <c r="K15" s="11"/>
    </row>
    <row r="16" s="2" customFormat="1" ht="26" customHeight="1" spans="1:11">
      <c r="A16" s="21"/>
      <c r="B16" s="22"/>
      <c r="C16" s="22"/>
      <c r="D16" s="11" t="s">
        <v>41</v>
      </c>
      <c r="E16" s="11"/>
      <c r="F16" s="11">
        <v>5</v>
      </c>
      <c r="G16" s="24">
        <v>1</v>
      </c>
      <c r="H16" s="24">
        <v>1</v>
      </c>
      <c r="I16" s="11">
        <v>5</v>
      </c>
      <c r="J16" s="11"/>
      <c r="K16" s="11"/>
    </row>
    <row r="17" s="2" customFormat="1" ht="26" customHeight="1" spans="1:11">
      <c r="A17" s="21"/>
      <c r="B17" s="22"/>
      <c r="C17" s="22" t="s">
        <v>42</v>
      </c>
      <c r="D17" s="11" t="s">
        <v>43</v>
      </c>
      <c r="E17" s="11"/>
      <c r="F17" s="11">
        <v>10</v>
      </c>
      <c r="G17" s="25">
        <v>1</v>
      </c>
      <c r="H17" s="25">
        <v>1</v>
      </c>
      <c r="I17" s="11">
        <f t="shared" ref="I17:I26" si="0">F17</f>
        <v>10</v>
      </c>
      <c r="J17" s="11"/>
      <c r="K17" s="11"/>
    </row>
    <row r="18" s="2" customFormat="1" ht="26" customHeight="1" spans="1:11">
      <c r="A18" s="21"/>
      <c r="B18" s="22"/>
      <c r="C18" s="22" t="s">
        <v>44</v>
      </c>
      <c r="D18" s="11" t="s">
        <v>45</v>
      </c>
      <c r="E18" s="11"/>
      <c r="F18" s="11">
        <v>5</v>
      </c>
      <c r="G18" s="23" t="s">
        <v>46</v>
      </c>
      <c r="H18" s="23" t="s">
        <v>46</v>
      </c>
      <c r="I18" s="11">
        <f t="shared" si="0"/>
        <v>5</v>
      </c>
      <c r="J18" s="11"/>
      <c r="K18" s="11"/>
    </row>
    <row r="19" s="2" customFormat="1" ht="26" customHeight="1" spans="1:11">
      <c r="A19" s="21"/>
      <c r="B19" s="22"/>
      <c r="C19" s="22"/>
      <c r="D19" s="11" t="s">
        <v>47</v>
      </c>
      <c r="E19" s="11"/>
      <c r="F19" s="11">
        <v>5</v>
      </c>
      <c r="G19" s="23" t="s">
        <v>48</v>
      </c>
      <c r="H19" s="23" t="s">
        <v>48</v>
      </c>
      <c r="I19" s="11">
        <f t="shared" si="0"/>
        <v>5</v>
      </c>
      <c r="J19" s="11"/>
      <c r="K19" s="11"/>
    </row>
    <row r="20" s="2" customFormat="1" ht="26" customHeight="1" spans="1:11">
      <c r="A20" s="21"/>
      <c r="B20" s="22" t="s">
        <v>49</v>
      </c>
      <c r="C20" s="22" t="s">
        <v>50</v>
      </c>
      <c r="D20" s="11" t="s">
        <v>51</v>
      </c>
      <c r="E20" s="11"/>
      <c r="F20" s="26">
        <v>5</v>
      </c>
      <c r="G20" s="27"/>
      <c r="H20" s="27"/>
      <c r="I20" s="11">
        <f t="shared" si="0"/>
        <v>5</v>
      </c>
      <c r="J20" s="11"/>
      <c r="K20" s="11"/>
    </row>
    <row r="21" s="2" customFormat="1" ht="26" customHeight="1" spans="1:11">
      <c r="A21" s="21"/>
      <c r="B21" s="22"/>
      <c r="C21" s="22" t="s">
        <v>52</v>
      </c>
      <c r="D21" s="11" t="s">
        <v>53</v>
      </c>
      <c r="E21" s="11"/>
      <c r="F21" s="11">
        <v>5</v>
      </c>
      <c r="G21" s="23" t="s">
        <v>54</v>
      </c>
      <c r="H21" s="23" t="s">
        <v>54</v>
      </c>
      <c r="I21" s="11">
        <f t="shared" si="0"/>
        <v>5</v>
      </c>
      <c r="J21" s="11"/>
      <c r="K21" s="11"/>
    </row>
    <row r="22" s="2" customFormat="1" ht="26" customHeight="1" spans="1:11">
      <c r="A22" s="21"/>
      <c r="B22" s="22"/>
      <c r="C22" s="22" t="s">
        <v>55</v>
      </c>
      <c r="D22" s="11" t="s">
        <v>56</v>
      </c>
      <c r="E22" s="11"/>
      <c r="F22" s="11">
        <v>5</v>
      </c>
      <c r="G22" s="28">
        <v>1</v>
      </c>
      <c r="H22" s="28">
        <v>1</v>
      </c>
      <c r="I22" s="11">
        <f t="shared" si="0"/>
        <v>5</v>
      </c>
      <c r="J22" s="11"/>
      <c r="K22" s="11"/>
    </row>
    <row r="23" s="2" customFormat="1" ht="26" customHeight="1" spans="1:11">
      <c r="A23" s="21"/>
      <c r="B23" s="22"/>
      <c r="C23" s="22"/>
      <c r="D23" s="11" t="s">
        <v>57</v>
      </c>
      <c r="E23" s="11"/>
      <c r="F23" s="11">
        <v>5</v>
      </c>
      <c r="G23" s="28">
        <v>1</v>
      </c>
      <c r="H23" s="28">
        <v>1</v>
      </c>
      <c r="I23" s="11">
        <f t="shared" si="0"/>
        <v>5</v>
      </c>
      <c r="J23" s="11"/>
      <c r="K23" s="11"/>
    </row>
    <row r="24" s="2" customFormat="1" ht="26" customHeight="1" spans="1:11">
      <c r="A24" s="21"/>
      <c r="B24" s="22"/>
      <c r="C24" s="22"/>
      <c r="D24" s="11" t="s">
        <v>58</v>
      </c>
      <c r="E24" s="11"/>
      <c r="F24" s="11">
        <v>5</v>
      </c>
      <c r="G24" s="28">
        <v>1</v>
      </c>
      <c r="H24" s="28">
        <v>1</v>
      </c>
      <c r="I24" s="11">
        <f t="shared" si="0"/>
        <v>5</v>
      </c>
      <c r="J24" s="11"/>
      <c r="K24" s="11"/>
    </row>
    <row r="25" s="2" customFormat="1" ht="26" customHeight="1" spans="1:11">
      <c r="A25" s="21"/>
      <c r="B25" s="22"/>
      <c r="C25" s="22" t="s">
        <v>59</v>
      </c>
      <c r="D25" s="11" t="s">
        <v>60</v>
      </c>
      <c r="E25" s="11"/>
      <c r="F25" s="11">
        <v>5</v>
      </c>
      <c r="G25" s="23" t="s">
        <v>46</v>
      </c>
      <c r="H25" s="23" t="s">
        <v>46</v>
      </c>
      <c r="I25" s="11">
        <f t="shared" si="0"/>
        <v>5</v>
      </c>
      <c r="J25" s="11"/>
      <c r="K25" s="11"/>
    </row>
    <row r="26" s="2" customFormat="1" ht="37" customHeight="1" spans="1:11">
      <c r="A26" s="21"/>
      <c r="B26" s="22" t="s">
        <v>61</v>
      </c>
      <c r="C26" s="22" t="s">
        <v>62</v>
      </c>
      <c r="D26" s="11" t="s">
        <v>63</v>
      </c>
      <c r="E26" s="11"/>
      <c r="F26" s="29">
        <v>10</v>
      </c>
      <c r="G26" s="30">
        <v>1</v>
      </c>
      <c r="H26" s="30">
        <v>1</v>
      </c>
      <c r="I26" s="11">
        <f t="shared" si="0"/>
        <v>10</v>
      </c>
      <c r="J26" s="11"/>
      <c r="K26" s="11"/>
    </row>
    <row r="27" s="2" customFormat="1" ht="26.25" customHeight="1" spans="1:11">
      <c r="A27" s="31" t="s">
        <v>64</v>
      </c>
      <c r="B27" s="32"/>
      <c r="C27" s="32"/>
      <c r="D27" s="32"/>
      <c r="E27" s="33"/>
      <c r="F27" s="29">
        <f>SUM(F13:F26)+K7</f>
        <v>100</v>
      </c>
      <c r="G27" s="34"/>
      <c r="H27" s="34"/>
      <c r="I27" s="29">
        <v>100</v>
      </c>
      <c r="J27" s="15"/>
      <c r="K27" s="17"/>
    </row>
    <row r="28" s="2" customFormat="1" ht="25" customHeight="1" spans="1:11">
      <c r="A28" s="35" t="s">
        <v>65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="2" customFormat="1" ht="21.75" customHeight="1" spans="1:11">
      <c r="A29" s="37" t="s">
        <v>66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="2" customFormat="1" ht="21.75" customHeight="1" spans="1:11">
      <c r="A30" s="38" t="s">
        <v>67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2" spans="7:7">
      <c r="G32" s="39"/>
    </row>
  </sheetData>
  <mergeCells count="6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A27:E27"/>
    <mergeCell ref="J27:K27"/>
    <mergeCell ref="A28:K28"/>
    <mergeCell ref="A29:K29"/>
    <mergeCell ref="A30:K30"/>
    <mergeCell ref="A10:A11"/>
    <mergeCell ref="A12:A26"/>
    <mergeCell ref="B13:B19"/>
    <mergeCell ref="B20:B25"/>
    <mergeCell ref="C13:C14"/>
    <mergeCell ref="C15:C16"/>
    <mergeCell ref="C18:C19"/>
    <mergeCell ref="C22:C24"/>
    <mergeCell ref="A6:C9"/>
  </mergeCells>
  <pageMargins left="0.196527777777778" right="0.118055555555556" top="0.354166666666667" bottom="0.275" header="0.236111111111111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108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115</v>
      </c>
    </row>
    <row r="47" spans="1:1">
      <c r="A47" t="s">
        <v>116</v>
      </c>
    </row>
    <row r="48" spans="1:1">
      <c r="A48" t="s">
        <v>117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160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171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176</v>
      </c>
    </row>
    <row r="2" spans="1:1">
      <c r="A2" t="s">
        <v>177</v>
      </c>
    </row>
    <row r="3" spans="1:1">
      <c r="A3" t="s">
        <v>178</v>
      </c>
    </row>
    <row r="4" spans="1:1">
      <c r="A4" t="s">
        <v>179</v>
      </c>
    </row>
    <row r="5" spans="1:1">
      <c r="A5" t="s">
        <v>180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181</v>
      </c>
    </row>
    <row r="2" spans="1:1">
      <c r="A2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自评表220331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李素聪</cp:lastModifiedBy>
  <dcterms:created xsi:type="dcterms:W3CDTF">2019-07-09T03:55:00Z</dcterms:created>
  <cp:lastPrinted>2019-12-05T08:19:00Z</cp:lastPrinted>
  <dcterms:modified xsi:type="dcterms:W3CDTF">2022-07-11T02:03:40Z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DF9F5016C0AF4705AE50A65415E46286</vt:lpwstr>
  </property>
</Properties>
</file>