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8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<sst xmlns="http://schemas.openxmlformats.org/spreadsheetml/2006/main" count="107">
  <si>
    <t>平江高新投资集团有限公司2025年公开招聘工作人员综合成绩及体检入围名单</t>
  </si>
  <si>
    <t>序号</t>
  </si>
  <si>
    <t>准考证号</t>
  </si>
  <si>
    <t>姓名</t>
  </si>
  <si>
    <t>报考岗位</t>
  </si>
  <si>
    <t>性别</t>
  </si>
  <si>
    <t>笔试成绩</t>
  </si>
  <si>
    <t>笔试成绩折合分（50%）</t>
  </si>
  <si>
    <t>面试成绩</t>
  </si>
  <si>
    <t>面试成绩折合分（50%）</t>
  </si>
  <si>
    <t>综合成绩</t>
  </si>
  <si>
    <t>综合成绩排名</t>
  </si>
  <si>
    <t>是否入围体检</t>
  </si>
  <si>
    <t>20251019006</t>
  </si>
  <si>
    <t>丁响湘</t>
  </si>
  <si>
    <t>物业管理专员</t>
  </si>
  <si>
    <t>男</t>
  </si>
  <si>
    <t>是</t>
  </si>
  <si>
    <t>20251019030</t>
  </si>
  <si>
    <t>毛颂文</t>
  </si>
  <si>
    <t>20251019022</t>
  </si>
  <si>
    <t>余清泉</t>
  </si>
  <si>
    <t>女</t>
  </si>
  <si>
    <t>20251019015</t>
  </si>
  <si>
    <t>张斯文</t>
  </si>
  <si>
    <t>资产信息专员</t>
  </si>
  <si>
    <t>20251019027</t>
  </si>
  <si>
    <t>赖吉林</t>
  </si>
  <si>
    <t>20251019018</t>
  </si>
  <si>
    <t>杨扬</t>
  </si>
  <si>
    <t>能源项目专员</t>
  </si>
  <si>
    <t>20251019010</t>
  </si>
  <si>
    <t>何琨</t>
  </si>
  <si>
    <t>20251019012</t>
  </si>
  <si>
    <t>卢莎彬</t>
  </si>
  <si>
    <t>20251019217</t>
  </si>
  <si>
    <t>王乾江</t>
  </si>
  <si>
    <t>项目现场管理专员</t>
  </si>
  <si>
    <t>20251019201</t>
  </si>
  <si>
    <t>何特琪</t>
  </si>
  <si>
    <t>20251019202</t>
  </si>
  <si>
    <t>朱锡金</t>
  </si>
  <si>
    <t>20251019215</t>
  </si>
  <si>
    <t>童楹</t>
  </si>
  <si>
    <t>项目成本管理专员</t>
  </si>
  <si>
    <t>20251019208</t>
  </si>
  <si>
    <t>李晓月</t>
  </si>
  <si>
    <t>20251019203</t>
  </si>
  <si>
    <t>黄璜</t>
  </si>
  <si>
    <t>20251019218</t>
  </si>
  <si>
    <t>彭宇</t>
  </si>
  <si>
    <t>项目建设技术专员</t>
  </si>
  <si>
    <t>20251019205</t>
  </si>
  <si>
    <t>赵俚龙</t>
  </si>
  <si>
    <t>20251019219</t>
  </si>
  <si>
    <t>张威</t>
  </si>
  <si>
    <t>20251019220</t>
  </si>
  <si>
    <t>杨天锐</t>
  </si>
  <si>
    <t>项目开发报建专员</t>
  </si>
  <si>
    <t>20251019211</t>
  </si>
  <si>
    <t>李洋洋</t>
  </si>
  <si>
    <t>20251019210</t>
  </si>
  <si>
    <t>邹雄</t>
  </si>
  <si>
    <t>20251019332</t>
  </si>
  <si>
    <t>罗芊芊</t>
  </si>
  <si>
    <t>综合服务专员1</t>
  </si>
  <si>
    <t>20251019313</t>
  </si>
  <si>
    <t>李雪儿</t>
  </si>
  <si>
    <t>20251019310</t>
  </si>
  <si>
    <t>喻瑛</t>
  </si>
  <si>
    <t>20251019330</t>
  </si>
  <si>
    <t>周钦波</t>
  </si>
  <si>
    <t>综合服务专员2</t>
  </si>
  <si>
    <t>20251019307</t>
  </si>
  <si>
    <t>熊润东</t>
  </si>
  <si>
    <t>20251019319</t>
  </si>
  <si>
    <t>李扬中</t>
  </si>
  <si>
    <t>20251019410</t>
  </si>
  <si>
    <t>王霁月</t>
  </si>
  <si>
    <t>会计</t>
  </si>
  <si>
    <t>20251019406</t>
  </si>
  <si>
    <t>李青青</t>
  </si>
  <si>
    <t>20251019401</t>
  </si>
  <si>
    <t>姜奕可</t>
  </si>
  <si>
    <t>20251019403</t>
  </si>
  <si>
    <t>欧阳文敏</t>
  </si>
  <si>
    <t>出纳</t>
  </si>
  <si>
    <t>20251019404</t>
  </si>
  <si>
    <t>李芳</t>
  </si>
  <si>
    <t>20251019408</t>
  </si>
  <si>
    <t>刘畅</t>
  </si>
  <si>
    <t>缺考</t>
  </si>
  <si>
    <t>20251019412</t>
  </si>
  <si>
    <t>周洋</t>
  </si>
  <si>
    <t>争资融资专员1</t>
  </si>
  <si>
    <t>20251019411</t>
  </si>
  <si>
    <t>罗宇超</t>
  </si>
  <si>
    <t>自动放弃</t>
  </si>
  <si>
    <t>20251019413</t>
  </si>
  <si>
    <t>张燕舞</t>
  </si>
  <si>
    <t>20251019417</t>
  </si>
  <si>
    <t>朱响玲</t>
  </si>
  <si>
    <t>争资融资专员2</t>
  </si>
  <si>
    <t>20251019416</t>
  </si>
  <si>
    <t>黄培民</t>
  </si>
  <si>
    <t>20251019415</t>
  </si>
  <si>
    <t>李雪琦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</si>
</sst>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workbookViewId="0">
      <selection activeCell="A1" sqref="A1:L1"/>
    </sheetView>
  </sheetViews>
  <sheetFormatPr defaultColWidth="9" defaultRowHeight="14.4"/>
  <cols>
    <col min="1" max="1" width="10.7777777777778" style="3" customWidth="1"/>
    <col min="2" max="2" width="12.7777777777778" style="2" customWidth="1"/>
    <col min="3" max="3" width="10.7777777777778" style="2" customWidth="1"/>
    <col min="4" max="4" width="17.6666666666667" style="2" customWidth="1"/>
    <col min="5" max="6" width="10.7777777777778" style="2" customWidth="1"/>
    <col min="7" max="7" width="10.7777777777778" style="4" customWidth="1"/>
    <col min="8" max="8" width="10.7777777777778" style="2" customWidth="1"/>
    <col min="9" max="10" width="10.7777777777778" style="4" customWidth="1"/>
    <col min="11" max="11" width="10.7777777777778" style="2" customWidth="1"/>
    <col min="12" max="12" width="10.7777777777778" style="3" customWidth="1"/>
    <col min="13" max="16384" width="9" style="2"/>
  </cols>
  <sheetData>
    <row r="1" ht="40" customHeight="1" spans="1:12">
      <c r="A1" s="5" t="s">
        <v>0</v>
      </c>
      <c r="B1" s="6"/>
      <c r="C1" s="6"/>
      <c r="D1" s="6"/>
      <c r="E1" s="6"/>
      <c r="F1" s="6"/>
      <c r="G1" s="7"/>
      <c r="H1" s="6"/>
      <c r="I1" s="7"/>
      <c r="J1" s="7"/>
      <c r="K1" s="6"/>
      <c r="L1" s="6"/>
    </row>
    <row r="2" ht="76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9" t="s">
        <v>8</v>
      </c>
      <c r="I2" s="10" t="s">
        <v>9</v>
      </c>
      <c r="J2" s="10" t="s">
        <v>10</v>
      </c>
      <c r="K2" s="9" t="s">
        <v>11</v>
      </c>
      <c r="L2" s="9" t="s">
        <v>12</v>
      </c>
    </row>
    <row r="3" s="1" customFormat="1" ht="30" customHeight="1" spans="1:12">
      <c r="A3" s="11">
        <v>1</v>
      </c>
      <c r="B3" s="12" t="s">
        <v>13</v>
      </c>
      <c r="C3" s="12" t="s">
        <v>14</v>
      </c>
      <c r="D3" s="13" t="s">
        <v>15</v>
      </c>
      <c r="E3" s="12" t="s">
        <v>16</v>
      </c>
      <c r="F3" s="14">
        <v>64.1</v>
      </c>
      <c r="G3" s="15">
        <f t="shared" ref="G3:G28" si="0">F3*50%</f>
        <v>32.05</v>
      </c>
      <c r="H3" s="14">
        <v>82.44</v>
      </c>
      <c r="I3" s="15">
        <f t="shared" ref="I3:I28" si="1">H3*50%</f>
        <v>41.22</v>
      </c>
      <c r="J3" s="15">
        <f t="shared" ref="J3:J28" si="2">G3+I3</f>
        <v>73.27</v>
      </c>
      <c r="K3" s="12">
        <v>1</v>
      </c>
      <c r="L3" s="11" t="s">
        <v>17</v>
      </c>
    </row>
    <row r="4" s="2" customFormat="1" ht="30" customHeight="1" spans="1:12">
      <c r="A4" s="16">
        <v>2</v>
      </c>
      <c r="B4" s="17" t="s">
        <v>18</v>
      </c>
      <c r="C4" s="17" t="s">
        <v>19</v>
      </c>
      <c r="D4" s="18" t="s">
        <v>15</v>
      </c>
      <c r="E4" s="17" t="s">
        <v>16</v>
      </c>
      <c r="F4" s="19">
        <v>67.95</v>
      </c>
      <c r="G4" s="20">
        <f t="shared" si="0"/>
        <v>33.975</v>
      </c>
      <c r="H4" s="19">
        <v>77.88</v>
      </c>
      <c r="I4" s="20">
        <f t="shared" si="1"/>
        <v>38.94</v>
      </c>
      <c r="J4" s="20">
        <f t="shared" si="2"/>
        <v>72.915</v>
      </c>
      <c r="K4" s="17">
        <v>2</v>
      </c>
      <c r="L4" s="16"/>
    </row>
    <row r="5" s="2" customFormat="1" ht="30" customHeight="1" spans="1:12">
      <c r="A5" s="16">
        <v>3</v>
      </c>
      <c r="B5" s="17" t="s">
        <v>20</v>
      </c>
      <c r="C5" s="17" t="s">
        <v>21</v>
      </c>
      <c r="D5" s="18" t="s">
        <v>15</v>
      </c>
      <c r="E5" s="17" t="s">
        <v>22</v>
      </c>
      <c r="F5" s="19">
        <v>65</v>
      </c>
      <c r="G5" s="20">
        <f t="shared" si="0"/>
        <v>32.5</v>
      </c>
      <c r="H5" s="19">
        <v>77.58</v>
      </c>
      <c r="I5" s="20">
        <f t="shared" si="1"/>
        <v>38.79</v>
      </c>
      <c r="J5" s="20">
        <f t="shared" si="2"/>
        <v>71.29</v>
      </c>
      <c r="K5" s="17">
        <v>3</v>
      </c>
      <c r="L5" s="16"/>
    </row>
    <row r="6" s="1" customFormat="1" ht="30" customHeight="1" spans="1:12">
      <c r="A6" s="11">
        <v>4</v>
      </c>
      <c r="B6" s="12" t="s">
        <v>23</v>
      </c>
      <c r="C6" s="12" t="s">
        <v>24</v>
      </c>
      <c r="D6" s="13" t="s">
        <v>25</v>
      </c>
      <c r="E6" s="12" t="s">
        <v>16</v>
      </c>
      <c r="F6" s="14">
        <v>69.55</v>
      </c>
      <c r="G6" s="15">
        <f t="shared" si="0"/>
        <v>34.775</v>
      </c>
      <c r="H6" s="14">
        <v>79.14</v>
      </c>
      <c r="I6" s="15">
        <f t="shared" si="1"/>
        <v>39.57</v>
      </c>
      <c r="J6" s="15">
        <f t="shared" si="2"/>
        <v>74.345</v>
      </c>
      <c r="K6" s="12">
        <v>1</v>
      </c>
      <c r="L6" s="11" t="s">
        <v>17</v>
      </c>
    </row>
    <row r="7" s="2" customFormat="1" ht="30" customHeight="1" spans="1:12">
      <c r="A7" s="16">
        <v>5</v>
      </c>
      <c r="B7" s="17" t="s">
        <v>26</v>
      </c>
      <c r="C7" s="17" t="s">
        <v>27</v>
      </c>
      <c r="D7" s="18" t="s">
        <v>25</v>
      </c>
      <c r="E7" s="17" t="s">
        <v>16</v>
      </c>
      <c r="F7" s="19">
        <v>67.5</v>
      </c>
      <c r="G7" s="20">
        <f t="shared" si="0"/>
        <v>33.75</v>
      </c>
      <c r="H7" s="19">
        <v>79.24</v>
      </c>
      <c r="I7" s="20">
        <f t="shared" si="1"/>
        <v>39.62</v>
      </c>
      <c r="J7" s="20">
        <f t="shared" si="2"/>
        <v>73.37</v>
      </c>
      <c r="K7" s="17">
        <v>2</v>
      </c>
      <c r="L7" s="16"/>
    </row>
    <row r="8" s="1" customFormat="1" ht="30" customHeight="1" spans="1:12">
      <c r="A8" s="11">
        <v>6</v>
      </c>
      <c r="B8" s="12" t="s">
        <v>28</v>
      </c>
      <c r="C8" s="12" t="s">
        <v>29</v>
      </c>
      <c r="D8" s="13" t="s">
        <v>30</v>
      </c>
      <c r="E8" s="12" t="s">
        <v>16</v>
      </c>
      <c r="F8" s="14">
        <v>76.55</v>
      </c>
      <c r="G8" s="15">
        <f t="shared" si="0"/>
        <v>38.275</v>
      </c>
      <c r="H8" s="14">
        <v>81.78</v>
      </c>
      <c r="I8" s="15">
        <f t="shared" si="1"/>
        <v>40.89</v>
      </c>
      <c r="J8" s="15">
        <f t="shared" si="2"/>
        <v>79.165</v>
      </c>
      <c r="K8" s="12">
        <v>1</v>
      </c>
      <c r="L8" s="11" t="s">
        <v>17</v>
      </c>
    </row>
    <row r="9" s="2" customFormat="1" ht="30" customHeight="1" spans="1:12">
      <c r="A9" s="16">
        <v>7</v>
      </c>
      <c r="B9" s="17" t="s">
        <v>31</v>
      </c>
      <c r="C9" s="17" t="s">
        <v>32</v>
      </c>
      <c r="D9" s="18" t="s">
        <v>30</v>
      </c>
      <c r="E9" s="17" t="s">
        <v>22</v>
      </c>
      <c r="F9" s="19">
        <v>68.6</v>
      </c>
      <c r="G9" s="20">
        <f t="shared" si="0"/>
        <v>34.3</v>
      </c>
      <c r="H9" s="19">
        <v>79.68</v>
      </c>
      <c r="I9" s="20">
        <f t="shared" si="1"/>
        <v>39.84</v>
      </c>
      <c r="J9" s="20">
        <f t="shared" si="2"/>
        <v>74.14</v>
      </c>
      <c r="K9" s="17">
        <v>2</v>
      </c>
      <c r="L9" s="16"/>
    </row>
    <row r="10" s="2" customFormat="1" ht="30" customHeight="1" spans="1:12">
      <c r="A10" s="16">
        <v>8</v>
      </c>
      <c r="B10" s="17" t="s">
        <v>33</v>
      </c>
      <c r="C10" s="17" t="s">
        <v>34</v>
      </c>
      <c r="D10" s="18" t="s">
        <v>30</v>
      </c>
      <c r="E10" s="17" t="s">
        <v>16</v>
      </c>
      <c r="F10" s="19">
        <v>65.3</v>
      </c>
      <c r="G10" s="20">
        <f t="shared" si="0"/>
        <v>32.65</v>
      </c>
      <c r="H10" s="19">
        <v>76.56</v>
      </c>
      <c r="I10" s="20">
        <f t="shared" si="1"/>
        <v>38.28</v>
      </c>
      <c r="J10" s="20">
        <f t="shared" si="2"/>
        <v>70.93</v>
      </c>
      <c r="K10" s="17">
        <v>3</v>
      </c>
      <c r="L10" s="16"/>
    </row>
    <row r="11" s="1" customFormat="1" ht="30" customHeight="1" spans="1:12">
      <c r="A11" s="11">
        <v>9</v>
      </c>
      <c r="B11" s="12" t="s">
        <v>35</v>
      </c>
      <c r="C11" s="12" t="s">
        <v>36</v>
      </c>
      <c r="D11" s="13" t="s">
        <v>37</v>
      </c>
      <c r="E11" s="12" t="s">
        <v>16</v>
      </c>
      <c r="F11" s="14">
        <v>76.95</v>
      </c>
      <c r="G11" s="15">
        <f t="shared" si="0"/>
        <v>38.475</v>
      </c>
      <c r="H11" s="14">
        <v>79.42</v>
      </c>
      <c r="I11" s="15">
        <f t="shared" si="1"/>
        <v>39.71</v>
      </c>
      <c r="J11" s="15">
        <f t="shared" si="2"/>
        <v>78.185</v>
      </c>
      <c r="K11" s="12">
        <v>1</v>
      </c>
      <c r="L11" s="11" t="s">
        <v>17</v>
      </c>
    </row>
    <row r="12" s="2" customFormat="1" ht="30" customHeight="1" spans="1:12">
      <c r="A12" s="16">
        <v>10</v>
      </c>
      <c r="B12" s="17" t="s">
        <v>38</v>
      </c>
      <c r="C12" s="17" t="s">
        <v>39</v>
      </c>
      <c r="D12" s="18" t="s">
        <v>37</v>
      </c>
      <c r="E12" s="17" t="s">
        <v>16</v>
      </c>
      <c r="F12" s="19">
        <v>72.45</v>
      </c>
      <c r="G12" s="20">
        <f t="shared" si="0"/>
        <v>36.225</v>
      </c>
      <c r="H12" s="19">
        <v>76.48</v>
      </c>
      <c r="I12" s="20">
        <f t="shared" si="1"/>
        <v>38.24</v>
      </c>
      <c r="J12" s="20">
        <f t="shared" si="2"/>
        <v>74.465</v>
      </c>
      <c r="K12" s="17">
        <v>2</v>
      </c>
      <c r="L12" s="16"/>
    </row>
    <row r="13" s="2" customFormat="1" ht="30" customHeight="1" spans="1:12">
      <c r="A13" s="16">
        <v>11</v>
      </c>
      <c r="B13" s="17" t="s">
        <v>40</v>
      </c>
      <c r="C13" s="17" t="s">
        <v>41</v>
      </c>
      <c r="D13" s="18" t="s">
        <v>37</v>
      </c>
      <c r="E13" s="17" t="s">
        <v>16</v>
      </c>
      <c r="F13" s="19">
        <v>67.9</v>
      </c>
      <c r="G13" s="20">
        <f t="shared" si="0"/>
        <v>33.95</v>
      </c>
      <c r="H13" s="19">
        <v>78.82</v>
      </c>
      <c r="I13" s="20">
        <f t="shared" si="1"/>
        <v>39.41</v>
      </c>
      <c r="J13" s="20">
        <f t="shared" si="2"/>
        <v>73.36</v>
      </c>
      <c r="K13" s="17">
        <v>3</v>
      </c>
      <c r="L13" s="16"/>
    </row>
    <row r="14" s="1" customFormat="1" ht="30" customHeight="1" spans="1:12">
      <c r="A14" s="11">
        <v>12</v>
      </c>
      <c r="B14" s="12" t="s">
        <v>42</v>
      </c>
      <c r="C14" s="12" t="s">
        <v>43</v>
      </c>
      <c r="D14" s="13" t="s">
        <v>44</v>
      </c>
      <c r="E14" s="12" t="s">
        <v>22</v>
      </c>
      <c r="F14" s="14">
        <v>67.25</v>
      </c>
      <c r="G14" s="15">
        <f t="shared" si="0"/>
        <v>33.625</v>
      </c>
      <c r="H14" s="14">
        <v>81.4</v>
      </c>
      <c r="I14" s="15">
        <f t="shared" si="1"/>
        <v>40.7</v>
      </c>
      <c r="J14" s="15">
        <f t="shared" si="2"/>
        <v>74.325</v>
      </c>
      <c r="K14" s="12">
        <v>1</v>
      </c>
      <c r="L14" s="11" t="s">
        <v>17</v>
      </c>
    </row>
    <row r="15" s="2" customFormat="1" ht="30" customHeight="1" spans="1:12">
      <c r="A15" s="16">
        <v>13</v>
      </c>
      <c r="B15" s="17" t="s">
        <v>45</v>
      </c>
      <c r="C15" s="17" t="s">
        <v>46</v>
      </c>
      <c r="D15" s="18" t="s">
        <v>44</v>
      </c>
      <c r="E15" s="17" t="s">
        <v>22</v>
      </c>
      <c r="F15" s="19">
        <v>65.7</v>
      </c>
      <c r="G15" s="20">
        <f t="shared" si="0"/>
        <v>32.85</v>
      </c>
      <c r="H15" s="19">
        <v>78.16</v>
      </c>
      <c r="I15" s="20">
        <f t="shared" si="1"/>
        <v>39.08</v>
      </c>
      <c r="J15" s="20">
        <f t="shared" si="2"/>
        <v>71.93</v>
      </c>
      <c r="K15" s="17">
        <v>2</v>
      </c>
      <c r="L15" s="16"/>
    </row>
    <row r="16" s="2" customFormat="1" ht="30" customHeight="1" spans="1:12">
      <c r="A16" s="16">
        <v>14</v>
      </c>
      <c r="B16" s="17" t="s">
        <v>47</v>
      </c>
      <c r="C16" s="17" t="s">
        <v>48</v>
      </c>
      <c r="D16" s="18" t="s">
        <v>44</v>
      </c>
      <c r="E16" s="17" t="s">
        <v>16</v>
      </c>
      <c r="F16" s="19">
        <v>64.75</v>
      </c>
      <c r="G16" s="20">
        <f t="shared" si="0"/>
        <v>32.375</v>
      </c>
      <c r="H16" s="19">
        <v>78.64</v>
      </c>
      <c r="I16" s="20">
        <f t="shared" si="1"/>
        <v>39.32</v>
      </c>
      <c r="J16" s="20">
        <f t="shared" si="2"/>
        <v>71.695</v>
      </c>
      <c r="K16" s="17">
        <v>3</v>
      </c>
      <c r="L16" s="16"/>
    </row>
    <row r="17" s="1" customFormat="1" ht="30" customHeight="1" spans="1:12">
      <c r="A17" s="11">
        <v>15</v>
      </c>
      <c r="B17" s="12" t="s">
        <v>49</v>
      </c>
      <c r="C17" s="12" t="s">
        <v>50</v>
      </c>
      <c r="D17" s="13" t="s">
        <v>51</v>
      </c>
      <c r="E17" s="12" t="s">
        <v>16</v>
      </c>
      <c r="F17" s="14">
        <v>73</v>
      </c>
      <c r="G17" s="15">
        <f t="shared" si="0"/>
        <v>36.5</v>
      </c>
      <c r="H17" s="14">
        <v>78.12</v>
      </c>
      <c r="I17" s="15">
        <f t="shared" si="1"/>
        <v>39.06</v>
      </c>
      <c r="J17" s="15">
        <f t="shared" si="2"/>
        <v>75.56</v>
      </c>
      <c r="K17" s="12">
        <v>1</v>
      </c>
      <c r="L17" s="11" t="s">
        <v>17</v>
      </c>
    </row>
    <row r="18" s="2" customFormat="1" ht="30" customHeight="1" spans="1:12">
      <c r="A18" s="16">
        <v>16</v>
      </c>
      <c r="B18" s="17" t="s">
        <v>52</v>
      </c>
      <c r="C18" s="17" t="s">
        <v>53</v>
      </c>
      <c r="D18" s="18" t="s">
        <v>51</v>
      </c>
      <c r="E18" s="17" t="s">
        <v>16</v>
      </c>
      <c r="F18" s="19">
        <v>65.75</v>
      </c>
      <c r="G18" s="20">
        <f t="shared" si="0"/>
        <v>32.875</v>
      </c>
      <c r="H18" s="19">
        <v>78.38</v>
      </c>
      <c r="I18" s="20">
        <f t="shared" si="1"/>
        <v>39.19</v>
      </c>
      <c r="J18" s="20">
        <f t="shared" si="2"/>
        <v>72.065</v>
      </c>
      <c r="K18" s="17">
        <v>2</v>
      </c>
      <c r="L18" s="16"/>
    </row>
    <row r="19" s="2" customFormat="1" ht="30" customHeight="1" spans="1:12">
      <c r="A19" s="16">
        <v>17</v>
      </c>
      <c r="B19" s="17" t="s">
        <v>54</v>
      </c>
      <c r="C19" s="17" t="s">
        <v>55</v>
      </c>
      <c r="D19" s="18" t="s">
        <v>51</v>
      </c>
      <c r="E19" s="17" t="s">
        <v>16</v>
      </c>
      <c r="F19" s="19">
        <v>60.35</v>
      </c>
      <c r="G19" s="20">
        <f t="shared" si="0"/>
        <v>30.175</v>
      </c>
      <c r="H19" s="19">
        <v>77.32</v>
      </c>
      <c r="I19" s="20">
        <f t="shared" si="1"/>
        <v>38.66</v>
      </c>
      <c r="J19" s="20">
        <f t="shared" si="2"/>
        <v>68.835</v>
      </c>
      <c r="K19" s="17">
        <v>3</v>
      </c>
      <c r="L19" s="16"/>
    </row>
    <row r="20" s="1" customFormat="1" ht="30" customHeight="1" spans="1:12">
      <c r="A20" s="11">
        <v>18</v>
      </c>
      <c r="B20" s="12" t="s">
        <v>56</v>
      </c>
      <c r="C20" s="12" t="s">
        <v>57</v>
      </c>
      <c r="D20" s="13" t="s">
        <v>58</v>
      </c>
      <c r="E20" s="12" t="s">
        <v>16</v>
      </c>
      <c r="F20" s="14">
        <v>69.95</v>
      </c>
      <c r="G20" s="15">
        <f t="shared" si="0"/>
        <v>34.975</v>
      </c>
      <c r="H20" s="14">
        <v>81.76</v>
      </c>
      <c r="I20" s="15">
        <f t="shared" si="1"/>
        <v>40.88</v>
      </c>
      <c r="J20" s="15">
        <f t="shared" si="2"/>
        <v>75.855</v>
      </c>
      <c r="K20" s="12">
        <v>1</v>
      </c>
      <c r="L20" s="11" t="s">
        <v>17</v>
      </c>
    </row>
    <row r="21" s="2" customFormat="1" ht="30" customHeight="1" spans="1:12">
      <c r="A21" s="16">
        <v>19</v>
      </c>
      <c r="B21" s="17" t="s">
        <v>59</v>
      </c>
      <c r="C21" s="17" t="s">
        <v>60</v>
      </c>
      <c r="D21" s="18" t="s">
        <v>58</v>
      </c>
      <c r="E21" s="17" t="s">
        <v>16</v>
      </c>
      <c r="F21" s="19">
        <v>71.3</v>
      </c>
      <c r="G21" s="20">
        <f t="shared" si="0"/>
        <v>35.65</v>
      </c>
      <c r="H21" s="19">
        <v>79.72</v>
      </c>
      <c r="I21" s="20">
        <f t="shared" si="1"/>
        <v>39.86</v>
      </c>
      <c r="J21" s="20">
        <f t="shared" si="2"/>
        <v>75.51</v>
      </c>
      <c r="K21" s="17">
        <v>2</v>
      </c>
      <c r="L21" s="16"/>
    </row>
    <row r="22" s="2" customFormat="1" ht="30" customHeight="1" spans="1:12">
      <c r="A22" s="16">
        <v>20</v>
      </c>
      <c r="B22" s="17" t="s">
        <v>61</v>
      </c>
      <c r="C22" s="17" t="s">
        <v>62</v>
      </c>
      <c r="D22" s="18" t="s">
        <v>58</v>
      </c>
      <c r="E22" s="17" t="s">
        <v>16</v>
      </c>
      <c r="F22" s="19">
        <v>69.4</v>
      </c>
      <c r="G22" s="20">
        <f t="shared" si="0"/>
        <v>34.7</v>
      </c>
      <c r="H22" s="19">
        <v>78.32</v>
      </c>
      <c r="I22" s="20">
        <f t="shared" si="1"/>
        <v>39.16</v>
      </c>
      <c r="J22" s="20">
        <f t="shared" si="2"/>
        <v>73.86</v>
      </c>
      <c r="K22" s="17">
        <v>3</v>
      </c>
      <c r="L22" s="16"/>
    </row>
    <row r="23" s="1" customFormat="1" ht="30" customHeight="1" spans="1:12">
      <c r="A23" s="11">
        <v>21</v>
      </c>
      <c r="B23" s="12" t="s">
        <v>63</v>
      </c>
      <c r="C23" s="12" t="s">
        <v>64</v>
      </c>
      <c r="D23" s="13" t="s">
        <v>65</v>
      </c>
      <c r="E23" s="12" t="s">
        <v>22</v>
      </c>
      <c r="F23" s="14">
        <v>77.55</v>
      </c>
      <c r="G23" s="15">
        <f t="shared" si="0"/>
        <v>38.775</v>
      </c>
      <c r="H23" s="14">
        <v>80.32</v>
      </c>
      <c r="I23" s="15">
        <f t="shared" si="1"/>
        <v>40.16</v>
      </c>
      <c r="J23" s="15">
        <f t="shared" si="2"/>
        <v>78.935</v>
      </c>
      <c r="K23" s="12">
        <v>1</v>
      </c>
      <c r="L23" s="11" t="s">
        <v>17</v>
      </c>
    </row>
    <row r="24" s="2" customFormat="1" ht="30" customHeight="1" spans="1:12">
      <c r="A24" s="16">
        <v>22</v>
      </c>
      <c r="B24" s="17" t="s">
        <v>66</v>
      </c>
      <c r="C24" s="17" t="s">
        <v>67</v>
      </c>
      <c r="D24" s="18" t="s">
        <v>65</v>
      </c>
      <c r="E24" s="17" t="s">
        <v>22</v>
      </c>
      <c r="F24" s="19">
        <v>77.65</v>
      </c>
      <c r="G24" s="20">
        <f t="shared" si="0"/>
        <v>38.825</v>
      </c>
      <c r="H24" s="19">
        <v>79.76</v>
      </c>
      <c r="I24" s="20">
        <f t="shared" si="1"/>
        <v>39.88</v>
      </c>
      <c r="J24" s="20">
        <f t="shared" si="2"/>
        <v>78.705</v>
      </c>
      <c r="K24" s="17">
        <v>2</v>
      </c>
      <c r="L24" s="16"/>
    </row>
    <row r="25" s="2" customFormat="1" ht="30" customHeight="1" spans="1:12">
      <c r="A25" s="16">
        <v>23</v>
      </c>
      <c r="B25" s="17" t="s">
        <v>68</v>
      </c>
      <c r="C25" s="17" t="s">
        <v>69</v>
      </c>
      <c r="D25" s="18" t="s">
        <v>65</v>
      </c>
      <c r="E25" s="17" t="s">
        <v>22</v>
      </c>
      <c r="F25" s="19">
        <v>73.35</v>
      </c>
      <c r="G25" s="20">
        <f t="shared" si="0"/>
        <v>36.675</v>
      </c>
      <c r="H25" s="19">
        <v>78.88</v>
      </c>
      <c r="I25" s="20">
        <f t="shared" si="1"/>
        <v>39.44</v>
      </c>
      <c r="J25" s="20">
        <f t="shared" si="2"/>
        <v>76.115</v>
      </c>
      <c r="K25" s="17">
        <v>3</v>
      </c>
      <c r="L25" s="16"/>
    </row>
    <row r="26" s="1" customFormat="1" ht="30" customHeight="1" spans="1:12">
      <c r="A26" s="11">
        <v>24</v>
      </c>
      <c r="B26" s="12" t="s">
        <v>70</v>
      </c>
      <c r="C26" s="12" t="s">
        <v>71</v>
      </c>
      <c r="D26" s="13" t="s">
        <v>72</v>
      </c>
      <c r="E26" s="12" t="s">
        <v>16</v>
      </c>
      <c r="F26" s="14">
        <v>72.45</v>
      </c>
      <c r="G26" s="15">
        <f t="shared" si="0"/>
        <v>36.225</v>
      </c>
      <c r="H26" s="14">
        <v>79.14</v>
      </c>
      <c r="I26" s="15">
        <f t="shared" si="1"/>
        <v>39.57</v>
      </c>
      <c r="J26" s="15">
        <f t="shared" si="2"/>
        <v>75.795</v>
      </c>
      <c r="K26" s="12">
        <v>1</v>
      </c>
      <c r="L26" s="11" t="s">
        <v>17</v>
      </c>
    </row>
    <row r="27" s="2" customFormat="1" ht="30" customHeight="1" spans="1:12">
      <c r="A27" s="16">
        <v>25</v>
      </c>
      <c r="B27" s="17" t="s">
        <v>73</v>
      </c>
      <c r="C27" s="17" t="s">
        <v>74</v>
      </c>
      <c r="D27" s="18" t="s">
        <v>72</v>
      </c>
      <c r="E27" s="17" t="s">
        <v>16</v>
      </c>
      <c r="F27" s="19">
        <v>69.8</v>
      </c>
      <c r="G27" s="20">
        <f t="shared" si="0"/>
        <v>34.9</v>
      </c>
      <c r="H27" s="19">
        <v>81.4</v>
      </c>
      <c r="I27" s="20">
        <f t="shared" si="1"/>
        <v>40.7</v>
      </c>
      <c r="J27" s="20">
        <f t="shared" si="2"/>
        <v>75.6</v>
      </c>
      <c r="K27" s="17">
        <v>2</v>
      </c>
      <c r="L27" s="16"/>
    </row>
    <row r="28" s="2" customFormat="1" ht="30" customHeight="1" spans="1:12">
      <c r="A28" s="16">
        <v>26</v>
      </c>
      <c r="B28" s="17" t="s">
        <v>75</v>
      </c>
      <c r="C28" s="17" t="s">
        <v>76</v>
      </c>
      <c r="D28" s="18" t="s">
        <v>72</v>
      </c>
      <c r="E28" s="17" t="s">
        <v>16</v>
      </c>
      <c r="F28" s="19">
        <v>72</v>
      </c>
      <c r="G28" s="20">
        <f t="shared" si="0"/>
        <v>36</v>
      </c>
      <c r="H28" s="19">
        <v>77.16</v>
      </c>
      <c r="I28" s="20">
        <f t="shared" si="1"/>
        <v>38.58</v>
      </c>
      <c r="J28" s="20">
        <f t="shared" si="2"/>
        <v>74.58</v>
      </c>
      <c r="K28" s="17">
        <v>3</v>
      </c>
      <c r="L28" s="16"/>
    </row>
    <row r="29" s="1" customFormat="1" ht="30" customHeight="1" spans="1:12">
      <c r="A29" s="11">
        <v>27</v>
      </c>
      <c r="B29" s="12" t="s">
        <v>77</v>
      </c>
      <c r="C29" s="12" t="s">
        <v>78</v>
      </c>
      <c r="D29" s="13" t="s">
        <v>79</v>
      </c>
      <c r="E29" s="12" t="s">
        <v>22</v>
      </c>
      <c r="F29" s="14">
        <v>77.25</v>
      </c>
      <c r="G29" s="15">
        <f t="shared" ref="G29:G40" si="3">F29*50%</f>
        <v>38.625</v>
      </c>
      <c r="H29" s="14">
        <v>77.24</v>
      </c>
      <c r="I29" s="15">
        <f>H29*50%</f>
        <v>38.62</v>
      </c>
      <c r="J29" s="15">
        <f t="shared" ref="J29:J40" si="4">G29+I29</f>
        <v>77.245</v>
      </c>
      <c r="K29" s="12">
        <v>1</v>
      </c>
      <c r="L29" s="11" t="s">
        <v>17</v>
      </c>
    </row>
    <row r="30" s="2" customFormat="1" ht="30" customHeight="1" spans="1:12">
      <c r="A30" s="16">
        <v>28</v>
      </c>
      <c r="B30" s="17" t="s">
        <v>80</v>
      </c>
      <c r="C30" s="17" t="s">
        <v>81</v>
      </c>
      <c r="D30" s="18" t="s">
        <v>79</v>
      </c>
      <c r="E30" s="17" t="s">
        <v>22</v>
      </c>
      <c r="F30" s="19">
        <v>75.95</v>
      </c>
      <c r="G30" s="20">
        <f t="shared" si="3"/>
        <v>37.975</v>
      </c>
      <c r="H30" s="19">
        <v>78.42</v>
      </c>
      <c r="I30" s="20">
        <f>H30*50%</f>
        <v>39.21</v>
      </c>
      <c r="J30" s="20">
        <f t="shared" si="4"/>
        <v>77.185</v>
      </c>
      <c r="K30" s="17">
        <v>2</v>
      </c>
      <c r="L30" s="16"/>
    </row>
    <row r="31" s="2" customFormat="1" ht="30" customHeight="1" spans="1:12">
      <c r="A31" s="16">
        <v>29</v>
      </c>
      <c r="B31" s="17" t="s">
        <v>82</v>
      </c>
      <c r="C31" s="17" t="s">
        <v>83</v>
      </c>
      <c r="D31" s="18" t="s">
        <v>79</v>
      </c>
      <c r="E31" s="17" t="s">
        <v>22</v>
      </c>
      <c r="F31" s="19">
        <v>74.1</v>
      </c>
      <c r="G31" s="20">
        <f t="shared" si="3"/>
        <v>37.05</v>
      </c>
      <c r="H31" s="19">
        <v>75.9</v>
      </c>
      <c r="I31" s="20">
        <f>H31*50%</f>
        <v>37.95</v>
      </c>
      <c r="J31" s="20">
        <f t="shared" si="4"/>
        <v>75</v>
      </c>
      <c r="K31" s="17">
        <v>3</v>
      </c>
      <c r="L31" s="16"/>
    </row>
    <row r="32" s="1" customFormat="1" ht="30" customHeight="1" spans="1:12">
      <c r="A32" s="11">
        <v>30</v>
      </c>
      <c r="B32" s="12" t="s">
        <v>84</v>
      </c>
      <c r="C32" s="13" t="s">
        <v>85</v>
      </c>
      <c r="D32" s="13" t="s">
        <v>86</v>
      </c>
      <c r="E32" s="12" t="s">
        <v>22</v>
      </c>
      <c r="F32" s="14">
        <v>72.4</v>
      </c>
      <c r="G32" s="15">
        <f t="shared" si="3"/>
        <v>36.2</v>
      </c>
      <c r="H32" s="14">
        <v>77.46</v>
      </c>
      <c r="I32" s="15">
        <f>H32*50%</f>
        <v>38.73</v>
      </c>
      <c r="J32" s="15">
        <f t="shared" si="4"/>
        <v>74.93</v>
      </c>
      <c r="K32" s="12">
        <v>1</v>
      </c>
      <c r="L32" s="11" t="s">
        <v>17</v>
      </c>
    </row>
    <row r="33" s="2" customFormat="1" ht="30" customHeight="1" spans="1:12">
      <c r="A33" s="16">
        <v>31</v>
      </c>
      <c r="B33" s="17" t="s">
        <v>87</v>
      </c>
      <c r="C33" s="17" t="s">
        <v>88</v>
      </c>
      <c r="D33" s="18" t="s">
        <v>86</v>
      </c>
      <c r="E33" s="17" t="s">
        <v>22</v>
      </c>
      <c r="F33" s="19">
        <v>65.75</v>
      </c>
      <c r="G33" s="20">
        <f t="shared" si="3"/>
        <v>32.875</v>
      </c>
      <c r="H33" s="19">
        <v>76.66</v>
      </c>
      <c r="I33" s="20">
        <f>H33*50%</f>
        <v>38.33</v>
      </c>
      <c r="J33" s="20">
        <f t="shared" si="4"/>
        <v>71.205</v>
      </c>
      <c r="K33" s="17">
        <v>2</v>
      </c>
      <c r="L33" s="16"/>
    </row>
    <row r="34" s="2" customFormat="1" ht="30" customHeight="1" spans="1:12">
      <c r="A34" s="16">
        <v>32</v>
      </c>
      <c r="B34" s="17" t="s">
        <v>89</v>
      </c>
      <c r="C34" s="17" t="s">
        <v>90</v>
      </c>
      <c r="D34" s="18" t="s">
        <v>86</v>
      </c>
      <c r="E34" s="17" t="s">
        <v>22</v>
      </c>
      <c r="F34" s="19">
        <v>62.4</v>
      </c>
      <c r="G34" s="20">
        <f t="shared" si="3"/>
        <v>31.2</v>
      </c>
      <c r="H34" s="19" t="s">
        <v>91</v>
      </c>
      <c r="I34" s="20">
        <v>0</v>
      </c>
      <c r="J34" s="20">
        <f t="shared" si="4"/>
        <v>31.2</v>
      </c>
      <c r="K34" s="17">
        <v>3</v>
      </c>
      <c r="L34" s="16"/>
    </row>
    <row r="35" s="1" customFormat="1" ht="30" customHeight="1" spans="1:12">
      <c r="A35" s="11">
        <v>33</v>
      </c>
      <c r="B35" s="12" t="s">
        <v>92</v>
      </c>
      <c r="C35" s="12" t="s">
        <v>93</v>
      </c>
      <c r="D35" s="13" t="s">
        <v>94</v>
      </c>
      <c r="E35" s="12" t="s">
        <v>16</v>
      </c>
      <c r="F35" s="14">
        <v>51.45</v>
      </c>
      <c r="G35" s="15">
        <f>F35*50%</f>
        <v>25.725</v>
      </c>
      <c r="H35" s="14">
        <v>76.92</v>
      </c>
      <c r="I35" s="15">
        <f>H35*50%</f>
        <v>38.46</v>
      </c>
      <c r="J35" s="15">
        <f>G35+I35</f>
        <v>64.185</v>
      </c>
      <c r="K35" s="12">
        <v>2</v>
      </c>
      <c r="L35" s="16" t="s">
        <v>17</v>
      </c>
    </row>
    <row r="36" s="2" customFormat="1" ht="30" customHeight="1" spans="1:12">
      <c r="A36" s="16">
        <v>34</v>
      </c>
      <c r="B36" s="17" t="s">
        <v>95</v>
      </c>
      <c r="C36" s="17" t="s">
        <v>96</v>
      </c>
      <c r="D36" s="18" t="s">
        <v>94</v>
      </c>
      <c r="E36" s="17" t="s">
        <v>22</v>
      </c>
      <c r="F36" s="19">
        <v>79.1</v>
      </c>
      <c r="G36" s="20">
        <f>F36*50%</f>
        <v>39.55</v>
      </c>
      <c r="H36" s="19">
        <v>79.38</v>
      </c>
      <c r="I36" s="20">
        <f>H36*50%</f>
        <v>39.69</v>
      </c>
      <c r="J36" s="20">
        <f>G36+I36</f>
        <v>79.24</v>
      </c>
      <c r="K36" s="17">
        <v>1</v>
      </c>
      <c r="L36" s="11" t="s">
        <v>97</v>
      </c>
    </row>
    <row r="37" s="2" customFormat="1" ht="30" customHeight="1" spans="1:12">
      <c r="A37" s="16">
        <v>35</v>
      </c>
      <c r="B37" s="17" t="s">
        <v>98</v>
      </c>
      <c r="C37" s="17" t="s">
        <v>99</v>
      </c>
      <c r="D37" s="18" t="s">
        <v>94</v>
      </c>
      <c r="E37" s="17" t="s">
        <v>22</v>
      </c>
      <c r="F37" s="19">
        <v>71.85</v>
      </c>
      <c r="G37" s="20">
        <f t="shared" si="3"/>
        <v>35.925</v>
      </c>
      <c r="H37" s="19" t="s">
        <v>91</v>
      </c>
      <c r="I37" s="20">
        <v>0</v>
      </c>
      <c r="J37" s="20">
        <f t="shared" si="4"/>
        <v>35.925</v>
      </c>
      <c r="K37" s="17">
        <v>3</v>
      </c>
      <c r="L37" s="16"/>
    </row>
    <row r="38" s="1" customFormat="1" ht="30" customHeight="1" spans="1:12">
      <c r="A38" s="11">
        <v>36</v>
      </c>
      <c r="B38" s="12" t="s">
        <v>100</v>
      </c>
      <c r="C38" s="12" t="s">
        <v>101</v>
      </c>
      <c r="D38" s="13" t="s">
        <v>102</v>
      </c>
      <c r="E38" s="12" t="s">
        <v>22</v>
      </c>
      <c r="F38" s="14">
        <v>77.95</v>
      </c>
      <c r="G38" s="15">
        <f t="shared" si="3"/>
        <v>38.975</v>
      </c>
      <c r="H38" s="14">
        <v>78.08</v>
      </c>
      <c r="I38" s="15">
        <f>H38*50%</f>
        <v>39.04</v>
      </c>
      <c r="J38" s="15">
        <f t="shared" si="4"/>
        <v>78.015</v>
      </c>
      <c r="K38" s="12">
        <v>1</v>
      </c>
      <c r="L38" s="11" t="s">
        <v>17</v>
      </c>
    </row>
    <row r="39" s="2" customFormat="1" ht="30" customHeight="1" spans="1:12">
      <c r="A39" s="16">
        <v>37</v>
      </c>
      <c r="B39" s="17" t="s">
        <v>103</v>
      </c>
      <c r="C39" s="17" t="s">
        <v>104</v>
      </c>
      <c r="D39" s="18" t="s">
        <v>102</v>
      </c>
      <c r="E39" s="17" t="s">
        <v>22</v>
      </c>
      <c r="F39" s="19">
        <v>70.4</v>
      </c>
      <c r="G39" s="20">
        <f t="shared" si="3"/>
        <v>35.2</v>
      </c>
      <c r="H39" s="19">
        <v>79.76</v>
      </c>
      <c r="I39" s="20">
        <f>H39*50%</f>
        <v>39.88</v>
      </c>
      <c r="J39" s="20">
        <f t="shared" si="4"/>
        <v>75.08</v>
      </c>
      <c r="K39" s="17">
        <v>2</v>
      </c>
      <c r="L39" s="16"/>
    </row>
    <row r="40" s="2" customFormat="1" ht="30" customHeight="1" spans="1:12">
      <c r="A40" s="16">
        <v>38</v>
      </c>
      <c r="B40" s="17" t="s">
        <v>105</v>
      </c>
      <c r="C40" s="17" t="s">
        <v>106</v>
      </c>
      <c r="D40" s="18" t="s">
        <v>102</v>
      </c>
      <c r="E40" s="17" t="s">
        <v>22</v>
      </c>
      <c r="F40" s="19">
        <v>72.45</v>
      </c>
      <c r="G40" s="20">
        <f t="shared" si="3"/>
        <v>36.225</v>
      </c>
      <c r="H40" s="19" t="s">
        <v>91</v>
      </c>
      <c r="I40" s="20">
        <v>0</v>
      </c>
      <c r="J40" s="20">
        <f t="shared" si="4"/>
        <v>36.225</v>
      </c>
      <c r="K40" s="17">
        <v>3</v>
      </c>
      <c r="L40" s="16"/>
    </row>
  </sheetData>
  <mergeCells count="1">
    <mergeCell ref="A1:L1"/>
  </mergeCells>
  <printOptions horizontalCentered="1" verticalCentered="1"/>
  <pageMargins left="0.751388888888889" right="0.354166666666667" top="1" bottom="0.70833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HUAWEI</cp:lastModifiedBy>
  <dcterms:created xsi:type="dcterms:W3CDTF">2025-10-23T03:40:00Z</dcterms:created>
  <dcterms:modified xsi:type="dcterms:W3CDTF">2025-10-29T00:34:41Z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4C00C90395D7487794D56040361C77CA_13</vt:lpwstr>
  </property>
  <property fmtid="{D5CDD505-2E9C-101B-9397-08002B2CF9AE}" pid="3" name="KSOProductBuildVer">
    <vt:lpwstr>2052-10.8.2.6666</vt:lpwstr>
  </property>
  <property fmtid="{D5CDD505-2E9C-101B-9397-08002B2CF9AE}" pid="4" name="KSOReadingLayout">
    <vt:bool>true</vt:bool>
  </property>
</Properties>
</file>